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M:\2026年度\健康企画担当\01.予防接種\1.小児予防接種\1.委託料\☆診療報酬改定による委託料の変更\令和８年度\"/>
    </mc:Choice>
  </mc:AlternateContent>
  <xr:revisionPtr revIDLastSave="0" documentId="13_ncr:1_{A7ACBFFC-5807-4774-8ABE-651EF2A4ED55}" xr6:coauthVersionLast="47" xr6:coauthVersionMax="47" xr10:uidLastSave="{00000000-0000-0000-0000-000000000000}"/>
  <bookViews>
    <workbookView xWindow="28680" yWindow="-120" windowWidth="29040" windowHeight="15840" xr2:uid="{A51AC6FF-2732-48D7-9FA7-AE8A1C81AF4A}"/>
  </bookViews>
  <sheets>
    <sheet name="R8.6～ 価格改定" sheetId="5" r:id="rId1"/>
    <sheet name="R8.6～" sheetId="4" r:id="rId2"/>
    <sheet name="R8.4～ " sheetId="3" r:id="rId3"/>
  </sheets>
  <definedNames>
    <definedName name="_xlnm.Print_Area" localSheetId="2">'R8.4～ '!$A$1:$J$38</definedName>
    <definedName name="_xlnm.Print_Area" localSheetId="1">'R8.6～'!$A$1:$J$38</definedName>
    <definedName name="_xlnm.Print_Area" localSheetId="0">'R8.6～ 価格改定'!$A$1:$J$38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8" i="5" l="1"/>
  <c r="I27" i="5"/>
  <c r="I26" i="5"/>
  <c r="I25" i="5"/>
  <c r="I24" i="5"/>
  <c r="I23" i="5"/>
  <c r="I22" i="5"/>
  <c r="I21" i="5"/>
  <c r="I20" i="5"/>
  <c r="I19" i="5"/>
  <c r="I18" i="5"/>
  <c r="I17" i="5"/>
  <c r="I16" i="5"/>
  <c r="I15" i="5"/>
  <c r="I14" i="5"/>
  <c r="I28" i="4"/>
  <c r="I27" i="4"/>
  <c r="I26" i="4"/>
  <c r="I25" i="4"/>
  <c r="I24" i="4"/>
  <c r="I23" i="4"/>
  <c r="I22" i="4"/>
  <c r="I21" i="4"/>
  <c r="I20" i="4"/>
  <c r="I19" i="4"/>
  <c r="I18" i="4"/>
  <c r="I17" i="4"/>
  <c r="I16" i="4"/>
  <c r="I15" i="4"/>
  <c r="I14" i="4"/>
  <c r="I14" i="3"/>
  <c r="I28" i="3"/>
  <c r="I27" i="3"/>
  <c r="I26" i="3"/>
  <c r="I25" i="3"/>
  <c r="I24" i="3"/>
  <c r="I23" i="3"/>
  <c r="I22" i="3"/>
  <c r="I21" i="3"/>
  <c r="I20" i="3"/>
  <c r="I19" i="3"/>
  <c r="I18" i="3"/>
  <c r="I17" i="3"/>
  <c r="I16" i="3"/>
  <c r="I15" i="3"/>
  <c r="C5" i="5" l="1"/>
  <c r="C5" i="4"/>
  <c r="C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市川 航</author>
  </authors>
  <commentList>
    <comment ref="A14" authorId="0" shapeId="0" xr:uid="{8B5029A3-1AF3-4134-BD2B-89C2D86FDE6C}">
      <text>
        <r>
          <rPr>
            <b/>
            <sz val="9"/>
            <color indexed="81"/>
            <rFont val="MS P ゴシック"/>
            <family val="3"/>
            <charset val="128"/>
          </rPr>
          <t>市川 航:</t>
        </r>
        <r>
          <rPr>
            <sz val="9"/>
            <color indexed="81"/>
            <rFont val="MS P ゴシック"/>
            <family val="3"/>
            <charset val="128"/>
          </rPr>
          <t xml:space="preserve">
2024年4月1日より追加</t>
        </r>
      </text>
    </comment>
    <comment ref="A20" authorId="0" shapeId="0" xr:uid="{259F4BF1-B67C-41FD-84BD-41144EB37A59}">
      <text>
        <r>
          <rPr>
            <b/>
            <sz val="9"/>
            <color indexed="81"/>
            <rFont val="MS P ゴシック"/>
            <family val="3"/>
            <charset val="128"/>
          </rPr>
          <t>市川 航:</t>
        </r>
        <r>
          <rPr>
            <sz val="9"/>
            <color indexed="81"/>
            <rFont val="MS P ゴシック"/>
            <family val="3"/>
            <charset val="128"/>
          </rPr>
          <t xml:space="preserve">
2024年4月1日より委託料増額</t>
        </r>
      </text>
    </comment>
  </commentList>
</comments>
</file>

<file path=xl/sharedStrings.xml><?xml version="1.0" encoding="utf-8"?>
<sst xmlns="http://schemas.openxmlformats.org/spreadsheetml/2006/main" count="360" uniqueCount="47">
  <si>
    <t>　　年　　　月分の予防接種に要した金額を次のとおり請求します。（添付書類：被接種者予診票）</t>
    <phoneticPr fontId="2"/>
  </si>
  <si>
    <t>円</t>
    <rPh sb="0" eb="1">
      <t>エン</t>
    </rPh>
    <phoneticPr fontId="2"/>
  </si>
  <si>
    <t xml:space="preserve">　　年　　　月　　　日 </t>
    <phoneticPr fontId="2"/>
  </si>
  <si>
    <t>印</t>
    <rPh sb="0" eb="1">
      <t>イン</t>
    </rPh>
    <phoneticPr fontId="2"/>
  </si>
  <si>
    <t>予防接種名</t>
  </si>
  <si>
    <t>×</t>
    <phoneticPr fontId="2"/>
  </si>
  <si>
    <t>人分</t>
    <rPh sb="0" eb="1">
      <t>ニン</t>
    </rPh>
    <rPh sb="1" eb="2">
      <t>フン</t>
    </rPh>
    <phoneticPr fontId="2"/>
  </si>
  <si>
    <t>＝</t>
    <phoneticPr fontId="2"/>
  </si>
  <si>
    <t>円</t>
    <phoneticPr fontId="2"/>
  </si>
  <si>
    <t>　二種混合（ＤＴ）</t>
    <phoneticPr fontId="2"/>
  </si>
  <si>
    <t>第 ２ 期</t>
    <phoneticPr fontId="2"/>
  </si>
  <si>
    <t>　麻しん風しん混合（ＭＲ)</t>
    <phoneticPr fontId="2"/>
  </si>
  <si>
    <t>第 １ 期</t>
    <phoneticPr fontId="2"/>
  </si>
  <si>
    <t>　日本脳炎</t>
    <phoneticPr fontId="2"/>
  </si>
  <si>
    <t>　結核（ＢＣＧ）</t>
    <phoneticPr fontId="2"/>
  </si>
  <si>
    <t>　小児用肺炎球菌感染症</t>
    <phoneticPr fontId="2"/>
  </si>
  <si>
    <t>　水痘</t>
    <phoneticPr fontId="2"/>
  </si>
  <si>
    <t>　Ｂ型肝炎</t>
    <phoneticPr fontId="2"/>
  </si>
  <si>
    <t>　予診のみ</t>
    <phoneticPr fontId="2"/>
  </si>
  <si>
    <t>乳　幼　児</t>
    <phoneticPr fontId="2"/>
  </si>
  <si>
    <t>そ　の　他</t>
  </si>
  <si>
    <t>※南アルプス市記入欄　　　【検収】上記のことについて相違ないことを確認しました。</t>
    <rPh sb="1" eb="2">
      <t>ミナミ</t>
    </rPh>
    <rPh sb="6" eb="7">
      <t>シ</t>
    </rPh>
    <rPh sb="7" eb="9">
      <t>キニュウ</t>
    </rPh>
    <rPh sb="9" eb="10">
      <t>ラン</t>
    </rPh>
    <rPh sb="14" eb="16">
      <t>ケンシュウ</t>
    </rPh>
    <rPh sb="17" eb="19">
      <t>ジョウキ</t>
    </rPh>
    <rPh sb="26" eb="28">
      <t>ソウイ</t>
    </rPh>
    <rPh sb="33" eb="35">
      <t>カクニン</t>
    </rPh>
    <phoneticPr fontId="2"/>
  </si>
  <si>
    <t>年　　　月　　　日</t>
    <rPh sb="0" eb="1">
      <t>ネン</t>
    </rPh>
    <rPh sb="4" eb="5">
      <t>ツキ</t>
    </rPh>
    <rPh sb="8" eb="9">
      <t>ニチ</t>
    </rPh>
    <phoneticPr fontId="2"/>
  </si>
  <si>
    <t>職員氏名</t>
    <rPh sb="0" eb="2">
      <t>ショクイン</t>
    </rPh>
    <rPh sb="2" eb="4">
      <t>シメイ</t>
    </rPh>
    <phoneticPr fontId="2"/>
  </si>
  <si>
    <t>印　　</t>
    <rPh sb="0" eb="1">
      <t>イン</t>
    </rPh>
    <phoneticPr fontId="2"/>
  </si>
  <si>
    <t>　ロタウイルス感染症</t>
    <rPh sb="7" eb="10">
      <t>カンセンショウ</t>
    </rPh>
    <phoneticPr fontId="2"/>
  </si>
  <si>
    <t>1価（ロタリックス）</t>
    <rPh sb="1" eb="2">
      <t>カ</t>
    </rPh>
    <phoneticPr fontId="2"/>
  </si>
  <si>
    <t>5価（ロタテック）</t>
    <rPh sb="1" eb="2">
      <t>カ</t>
    </rPh>
    <phoneticPr fontId="2"/>
  </si>
  <si>
    <t>合 計 金 額</t>
    <rPh sb="0" eb="1">
      <t>ゴウ</t>
    </rPh>
    <rPh sb="2" eb="3">
      <t>ケイ</t>
    </rPh>
    <rPh sb="4" eb="5">
      <t>カネ</t>
    </rPh>
    <rPh sb="6" eb="7">
      <t>ガク</t>
    </rPh>
    <phoneticPr fontId="2"/>
  </si>
  <si>
    <t>予防接種業務委託料請求書</t>
    <phoneticPr fontId="2"/>
  </si>
  <si>
    <t>金 額</t>
    <phoneticPr fontId="2"/>
  </si>
  <si>
    <t>医療機関名</t>
    <rPh sb="0" eb="2">
      <t>イリョウ</t>
    </rPh>
    <rPh sb="2" eb="4">
      <t>キカン</t>
    </rPh>
    <rPh sb="4" eb="5">
      <t>メイ</t>
    </rPh>
    <phoneticPr fontId="2"/>
  </si>
  <si>
    <t>代表者氏名</t>
    <rPh sb="0" eb="3">
      <t>ダイヒョウシャ</t>
    </rPh>
    <rPh sb="3" eb="4">
      <t>ウジ</t>
    </rPh>
    <rPh sb="4" eb="5">
      <t>ナ</t>
    </rPh>
    <phoneticPr fontId="2"/>
  </si>
  <si>
    <t>所　在　地</t>
    <rPh sb="0" eb="1">
      <t>ショ</t>
    </rPh>
    <rPh sb="2" eb="3">
      <t>ザイ</t>
    </rPh>
    <rPh sb="4" eb="5">
      <t>チ</t>
    </rPh>
    <phoneticPr fontId="2"/>
  </si>
  <si>
    <t>９ 価</t>
    <rPh sb="2" eb="3">
      <t>カ</t>
    </rPh>
    <phoneticPr fontId="2"/>
  </si>
  <si>
    <t>　五種混合（ＤＰＴ－ＩＰＶ－Ｈｉｂ）</t>
    <rPh sb="1" eb="2">
      <t>5</t>
    </rPh>
    <phoneticPr fontId="2"/>
  </si>
  <si>
    <t>支店名</t>
    <phoneticPr fontId="2"/>
  </si>
  <si>
    <t>　普通・当座　</t>
    <phoneticPr fontId="2"/>
  </si>
  <si>
    <t>NO.</t>
    <phoneticPr fontId="2"/>
  </si>
  <si>
    <t>口座名義
（※カタカナのみ）</t>
    <phoneticPr fontId="2"/>
  </si>
  <si>
    <r>
      <rPr>
        <b/>
        <sz val="14"/>
        <color theme="1"/>
        <rFont val="HGｺﾞｼｯｸM"/>
        <family val="3"/>
        <charset val="128"/>
      </rPr>
      <t xml:space="preserve">【振込先】　
</t>
    </r>
    <r>
      <rPr>
        <sz val="14"/>
        <color theme="1"/>
        <rFont val="HGｺﾞｼｯｸM"/>
        <family val="3"/>
        <charset val="128"/>
      </rPr>
      <t>※口座名義は銀行に届けている正式名称をカタカナのみでご記入ください。</t>
    </r>
    <r>
      <rPr>
        <sz val="16"/>
        <color theme="1"/>
        <rFont val="HGｺﾞｼｯｸM"/>
        <family val="3"/>
        <charset val="128"/>
      </rPr>
      <t>　</t>
    </r>
    <r>
      <rPr>
        <sz val="16"/>
        <color theme="1"/>
        <rFont val="ＭＳ 明朝"/>
        <family val="1"/>
        <charset val="128"/>
      </rPr>
      <t>　</t>
    </r>
    <rPh sb="1" eb="4">
      <t>フリコミサキ</t>
    </rPh>
    <rPh sb="34" eb="36">
      <t>キニュウ</t>
    </rPh>
    <phoneticPr fontId="2"/>
  </si>
  <si>
    <t>　金融機関名</t>
    <rPh sb="1" eb="5">
      <t>キンユウキカン</t>
    </rPh>
    <rPh sb="5" eb="6">
      <t>メイ</t>
    </rPh>
    <phoneticPr fontId="2"/>
  </si>
  <si>
    <t>　口座番号</t>
    <phoneticPr fontId="2"/>
  </si>
  <si>
    <t>（宛先）南アルプス市長</t>
    <rPh sb="1" eb="3">
      <t>アテサキ</t>
    </rPh>
    <phoneticPr fontId="2"/>
  </si>
  <si>
    <t>令和8年4月改定</t>
    <rPh sb="0" eb="2">
      <t>レイワ</t>
    </rPh>
    <rPh sb="3" eb="4">
      <t>ネン</t>
    </rPh>
    <rPh sb="5" eb="6">
      <t>ガツ</t>
    </rPh>
    <rPh sb="6" eb="8">
      <t>カイテイ</t>
    </rPh>
    <phoneticPr fontId="2"/>
  </si>
  <si>
    <t>　子宮頸がん予防</t>
    <phoneticPr fontId="2"/>
  </si>
  <si>
    <t>令和8年6月改定</t>
    <rPh sb="0" eb="2">
      <t>レイワ</t>
    </rPh>
    <rPh sb="3" eb="4">
      <t>ネン</t>
    </rPh>
    <rPh sb="5" eb="6">
      <t>ガツ</t>
    </rPh>
    <rPh sb="6" eb="8">
      <t>カイテイ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</si>
</sst>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2"/>
      <charset val="128"/>
    </font>
    <font>
      <sz val="11"/>
      <color theme="1"/>
      <name val="ＭＳ Ｐゴシック"/>
      <family val="2"/>
      <charset val="128"/>
    </font>
    <font>
      <sz val="6"/>
      <name val="ＭＳ Ｐゴシック"/>
      <family val="2"/>
      <charset val="128"/>
    </font>
    <font>
      <sz val="11"/>
      <color theme="1"/>
      <name val="ＭＳ Ｐ明朝"/>
      <family val="1"/>
      <charset val="128"/>
    </font>
    <font>
      <sz val="13.5"/>
      <color theme="1"/>
      <name val="ＭＳ Ｐ明朝"/>
      <family val="1"/>
      <charset val="128"/>
    </font>
    <font>
      <sz val="22"/>
      <color theme="1"/>
      <name val="HGPｺﾞｼｯｸM"/>
      <family val="3"/>
      <charset val="128"/>
    </font>
    <font>
      <sz val="20"/>
      <color theme="1"/>
      <name val="HGPｺﾞｼｯｸM"/>
      <family val="3"/>
      <charset val="128"/>
    </font>
    <font>
      <sz val="9"/>
      <color theme="1"/>
      <name val="HGPｺﾞｼｯｸM"/>
      <family val="3"/>
      <charset val="128"/>
    </font>
    <font>
      <sz val="12"/>
      <color theme="1"/>
      <name val="HGPｺﾞｼｯｸM"/>
      <family val="3"/>
      <charset val="128"/>
    </font>
    <font>
      <sz val="11"/>
      <color theme="1"/>
      <name val="HGPｺﾞｼｯｸM"/>
      <family val="3"/>
      <charset val="128"/>
    </font>
    <font>
      <b/>
      <sz val="15"/>
      <color theme="1"/>
      <name val="HGPｺﾞｼｯｸM"/>
      <family val="3"/>
      <charset val="128"/>
    </font>
    <font>
      <b/>
      <sz val="20"/>
      <color theme="1"/>
      <name val="HGPｺﾞｼｯｸM"/>
      <family val="3"/>
      <charset val="128"/>
    </font>
    <font>
      <sz val="13.5"/>
      <color theme="1"/>
      <name val="HGPｺﾞｼｯｸM"/>
      <family val="3"/>
      <charset val="128"/>
    </font>
    <font>
      <sz val="14"/>
      <color theme="1"/>
      <name val="HGPｺﾞｼｯｸM"/>
      <family val="3"/>
      <charset val="128"/>
    </font>
    <font>
      <b/>
      <sz val="16"/>
      <color theme="1"/>
      <name val="HGPｺﾞｼｯｸM"/>
      <family val="3"/>
      <charset val="128"/>
    </font>
    <font>
      <b/>
      <sz val="13.5"/>
      <color theme="0"/>
      <name val="HGPｺﾞｼｯｸM"/>
      <family val="3"/>
      <charset val="128"/>
    </font>
    <font>
      <sz val="9"/>
      <color indexed="81"/>
      <name val="MS P ゴシック"/>
      <family val="3"/>
      <charset val="128"/>
    </font>
    <font>
      <b/>
      <sz val="9"/>
      <color indexed="81"/>
      <name val="MS P ゴシック"/>
      <family val="3"/>
      <charset val="128"/>
    </font>
    <font>
      <sz val="20"/>
      <color theme="1"/>
      <name val="ＭＳ Ｐゴシック"/>
      <family val="2"/>
      <charset val="128"/>
    </font>
    <font>
      <sz val="16"/>
      <color theme="1"/>
      <name val="ＭＳ 明朝"/>
      <family val="1"/>
      <charset val="128"/>
    </font>
    <font>
      <b/>
      <sz val="14"/>
      <color theme="1"/>
      <name val="HGｺﾞｼｯｸM"/>
      <family val="3"/>
      <charset val="128"/>
    </font>
    <font>
      <sz val="14"/>
      <color theme="1"/>
      <name val="HGｺﾞｼｯｸM"/>
      <family val="3"/>
      <charset val="128"/>
    </font>
    <font>
      <sz val="16"/>
      <color theme="1"/>
      <name val="HGｺﾞｼｯｸM"/>
      <family val="3"/>
      <charset val="128"/>
    </font>
    <font>
      <b/>
      <sz val="16"/>
      <color theme="1"/>
      <name val="ＭＳ 明朝"/>
      <family val="3"/>
      <charset val="128"/>
    </font>
    <font>
      <sz val="11"/>
      <color rgb="FFFF0000"/>
      <name val="ＭＳ Ｐ明朝"/>
      <family val="1"/>
      <charset val="128"/>
    </font>
    <font>
      <sz val="13.5"/>
      <name val="HGPｺﾞｼｯｸM"/>
      <family val="3"/>
      <charset val="128"/>
    </font>
    <font>
      <sz val="14"/>
      <name val="HGPｺﾞｼｯｸM"/>
      <family val="3"/>
      <charset val="128"/>
    </font>
  </fonts>
  <fills count="3">
    <fill>
      <patternFill patternType="none"/>
    </fill>
    <fill>
      <patternFill patternType="gray125"/>
    </fill>
    <fill>
      <patternFill patternType="solid">
        <fgColor theme="1" tint="0.34998626667073579"/>
        <bgColor indexed="64"/>
      </patternFill>
    </fill>
  </fills>
  <borders count="17">
    <border>
      <left/>
      <right/>
      <top/>
      <bottom/>
      <diagonal/>
    </border>
    <border>
      <left/>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38" fontId="3" fillId="0" borderId="0" xfId="1" applyFont="1" applyProtection="1">
      <alignment vertical="center"/>
    </xf>
    <xf numFmtId="0" fontId="4" fillId="0" borderId="0" xfId="0" applyFont="1">
      <alignment vertical="center"/>
    </xf>
    <xf numFmtId="0" fontId="4" fillId="0" borderId="0" xfId="0" applyFont="1" applyAlignment="1">
      <alignment horizontal="center" vertical="center"/>
    </xf>
    <xf numFmtId="38" fontId="4" fillId="0" borderId="0" xfId="1" applyFont="1" applyProtection="1">
      <alignment vertical="center"/>
    </xf>
    <xf numFmtId="0" fontId="6" fillId="0" borderId="0" xfId="0" applyFont="1" applyAlignment="1">
      <alignment horizontal="center" vertical="center"/>
    </xf>
    <xf numFmtId="0" fontId="8" fillId="0" borderId="0" xfId="0" applyFont="1" applyAlignment="1">
      <alignment vertical="top"/>
    </xf>
    <xf numFmtId="0" fontId="9" fillId="0" borderId="0" xfId="0" applyFont="1" applyAlignment="1">
      <alignment horizontal="center" vertical="center"/>
    </xf>
    <xf numFmtId="0" fontId="9" fillId="0" borderId="0" xfId="0" applyFont="1">
      <alignment vertical="center"/>
    </xf>
    <xf numFmtId="38" fontId="9" fillId="0" borderId="0" xfId="1" applyFont="1" applyProtection="1">
      <alignment vertical="center"/>
    </xf>
    <xf numFmtId="0" fontId="9" fillId="0" borderId="2" xfId="0" applyFont="1" applyBorder="1">
      <alignment vertical="center"/>
    </xf>
    <xf numFmtId="0" fontId="9" fillId="0" borderId="0" xfId="0" applyFont="1" applyAlignment="1">
      <alignment horizontal="right" vertical="center"/>
    </xf>
    <xf numFmtId="3" fontId="13" fillId="0" borderId="4" xfId="0" applyNumberFormat="1" applyFont="1" applyBorder="1" applyAlignment="1">
      <alignment horizontal="right" vertical="center"/>
    </xf>
    <xf numFmtId="0" fontId="12" fillId="0" borderId="6" xfId="0" applyFont="1" applyBorder="1" applyAlignment="1">
      <alignment horizontal="left" vertical="center"/>
    </xf>
    <xf numFmtId="0" fontId="12" fillId="0" borderId="6" xfId="0" applyFont="1" applyBorder="1" applyAlignment="1">
      <alignment horizontal="center" vertical="center"/>
    </xf>
    <xf numFmtId="0" fontId="12" fillId="0" borderId="6" xfId="0" applyFont="1" applyBorder="1" applyAlignment="1" applyProtection="1">
      <alignment vertical="center" shrinkToFit="1"/>
      <protection locked="0"/>
    </xf>
    <xf numFmtId="0" fontId="12" fillId="0" borderId="6" xfId="0" applyFont="1" applyBorder="1">
      <alignment vertical="center"/>
    </xf>
    <xf numFmtId="38" fontId="12" fillId="0" borderId="6" xfId="1" applyFont="1" applyFill="1" applyBorder="1" applyAlignment="1" applyProtection="1">
      <alignment vertical="center" shrinkToFit="1"/>
    </xf>
    <xf numFmtId="0" fontId="12" fillId="0" borderId="5" xfId="0" applyFont="1" applyBorder="1">
      <alignment vertical="center"/>
    </xf>
    <xf numFmtId="0" fontId="12" fillId="0" borderId="3" xfId="0" applyFont="1" applyBorder="1" applyAlignment="1">
      <alignment horizontal="center" vertical="center"/>
    </xf>
    <xf numFmtId="38" fontId="13" fillId="0" borderId="4" xfId="1" applyFont="1" applyBorder="1" applyProtection="1">
      <alignment vertical="center"/>
    </xf>
    <xf numFmtId="38" fontId="12" fillId="0" borderId="8" xfId="1" applyFont="1" applyFill="1" applyBorder="1" applyAlignment="1" applyProtection="1">
      <alignment vertical="center" shrinkToFit="1"/>
    </xf>
    <xf numFmtId="0" fontId="12" fillId="0" borderId="8" xfId="0" applyFont="1" applyBorder="1" applyAlignment="1">
      <alignment horizontal="left" vertical="center"/>
    </xf>
    <xf numFmtId="0" fontId="12" fillId="0" borderId="8" xfId="0" applyFont="1" applyBorder="1" applyAlignment="1">
      <alignment horizontal="center" vertical="center"/>
    </xf>
    <xf numFmtId="0" fontId="12" fillId="0" borderId="8" xfId="0" applyFont="1" applyBorder="1" applyAlignment="1" applyProtection="1">
      <alignment vertical="center" shrinkToFit="1"/>
      <protection locked="0"/>
    </xf>
    <xf numFmtId="0" fontId="12" fillId="0" borderId="8" xfId="0" applyFont="1" applyBorder="1">
      <alignment vertical="center"/>
    </xf>
    <xf numFmtId="0" fontId="12" fillId="0" borderId="0" xfId="0" applyFont="1" applyAlignment="1">
      <alignment horizontal="left" vertical="center"/>
    </xf>
    <xf numFmtId="0" fontId="12" fillId="0" borderId="0" xfId="0" applyFont="1" applyAlignment="1" applyProtection="1">
      <alignment vertical="center" shrinkToFit="1"/>
      <protection locked="0"/>
    </xf>
    <xf numFmtId="0" fontId="12" fillId="0" borderId="12" xfId="0" applyFont="1" applyBorder="1">
      <alignment vertical="center"/>
    </xf>
    <xf numFmtId="0" fontId="8" fillId="0" borderId="5" xfId="0" applyFont="1" applyBorder="1" applyAlignment="1">
      <alignment horizontal="center" vertical="center"/>
    </xf>
    <xf numFmtId="38" fontId="12" fillId="0" borderId="4" xfId="1" applyFont="1" applyBorder="1" applyAlignment="1" applyProtection="1">
      <alignment vertical="center"/>
    </xf>
    <xf numFmtId="38" fontId="12" fillId="0" borderId="6" xfId="1" applyFont="1" applyBorder="1" applyAlignment="1" applyProtection="1">
      <alignment vertical="center"/>
    </xf>
    <xf numFmtId="38" fontId="12" fillId="0" borderId="6" xfId="1" applyFont="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38" fontId="12" fillId="0" borderId="0" xfId="1" applyFont="1" applyProtection="1">
      <alignment vertical="center"/>
    </xf>
    <xf numFmtId="0" fontId="8" fillId="0" borderId="0" xfId="0" applyFont="1" applyAlignment="1">
      <alignment horizontal="center" vertical="center"/>
    </xf>
    <xf numFmtId="0" fontId="8" fillId="0" borderId="11" xfId="0" applyFont="1" applyBorder="1">
      <alignment vertical="center"/>
    </xf>
    <xf numFmtId="0" fontId="8" fillId="0" borderId="0" xfId="0" applyFont="1">
      <alignment vertical="center"/>
    </xf>
    <xf numFmtId="0" fontId="8" fillId="0" borderId="14" xfId="0" applyFont="1" applyBorder="1">
      <alignment vertical="center"/>
    </xf>
    <xf numFmtId="38" fontId="8" fillId="0" borderId="0" xfId="1" applyFont="1" applyBorder="1" applyProtection="1">
      <alignment vertical="center"/>
    </xf>
    <xf numFmtId="0" fontId="12" fillId="0" borderId="13" xfId="0" applyFont="1" applyBorder="1">
      <alignment vertical="center"/>
    </xf>
    <xf numFmtId="0" fontId="12" fillId="0" borderId="16" xfId="0" applyFont="1" applyBorder="1">
      <alignment vertical="center"/>
    </xf>
    <xf numFmtId="0" fontId="14" fillId="0" borderId="1" xfId="0" applyFont="1" applyBorder="1" applyAlignment="1"/>
    <xf numFmtId="0" fontId="8" fillId="0" borderId="10" xfId="0" applyFont="1" applyBorder="1" applyAlignment="1"/>
    <xf numFmtId="0" fontId="8" fillId="0" borderId="8" xfId="0" applyFont="1" applyBorder="1" applyAlignment="1">
      <alignment horizontal="center"/>
    </xf>
    <xf numFmtId="0" fontId="8" fillId="0" borderId="8" xfId="0" applyFont="1" applyBorder="1" applyAlignment="1"/>
    <xf numFmtId="38" fontId="8" fillId="0" borderId="8" xfId="1" applyFont="1" applyBorder="1" applyAlignment="1" applyProtection="1"/>
    <xf numFmtId="0" fontId="12" fillId="0" borderId="12" xfId="0" applyFont="1" applyBorder="1" applyAlignment="1"/>
    <xf numFmtId="38" fontId="12" fillId="0" borderId="4" xfId="1" applyFont="1" applyBorder="1" applyAlignment="1" applyProtection="1">
      <alignment horizontal="right" vertical="center"/>
    </xf>
    <xf numFmtId="0" fontId="10" fillId="0" borderId="0" xfId="0" applyFont="1" applyAlignment="1">
      <alignment horizontal="center"/>
    </xf>
    <xf numFmtId="38" fontId="13" fillId="0" borderId="11" xfId="1" applyFont="1" applyFill="1" applyBorder="1" applyProtection="1">
      <alignment vertical="center"/>
    </xf>
    <xf numFmtId="38" fontId="13" fillId="0" borderId="10" xfId="1" applyFont="1" applyFill="1" applyBorder="1" applyProtection="1">
      <alignment vertical="center"/>
    </xf>
    <xf numFmtId="0" fontId="18" fillId="0" borderId="0" xfId="0" applyFont="1">
      <alignment vertical="center"/>
    </xf>
    <xf numFmtId="0" fontId="21" fillId="0" borderId="3" xfId="0" applyFont="1" applyBorder="1">
      <alignment vertical="center"/>
    </xf>
    <xf numFmtId="0" fontId="13" fillId="0" borderId="3" xfId="0" applyFont="1" applyBorder="1" applyAlignment="1">
      <alignment horizontal="left" vertical="center"/>
    </xf>
    <xf numFmtId="0" fontId="13" fillId="0" borderId="0" xfId="0" applyFont="1">
      <alignment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0" xfId="0" applyFont="1">
      <alignment vertical="center"/>
    </xf>
    <xf numFmtId="0" fontId="21" fillId="0" borderId="3" xfId="0" applyFont="1" applyBorder="1" applyAlignment="1">
      <alignment vertical="center" wrapText="1"/>
    </xf>
    <xf numFmtId="0" fontId="21" fillId="0" borderId="5" xfId="0" applyFont="1" applyBorder="1">
      <alignment vertical="center"/>
    </xf>
    <xf numFmtId="0" fontId="24" fillId="0" borderId="0" xfId="0" applyFont="1">
      <alignment vertical="center"/>
    </xf>
    <xf numFmtId="0" fontId="12" fillId="0" borderId="14" xfId="0" applyFont="1" applyBorder="1">
      <alignment vertical="center"/>
    </xf>
    <xf numFmtId="0" fontId="25" fillId="0" borderId="7" xfId="0" applyFont="1" applyBorder="1">
      <alignment vertical="center"/>
    </xf>
    <xf numFmtId="0" fontId="25" fillId="0" borderId="3" xfId="0" applyFont="1" applyBorder="1" applyAlignment="1">
      <alignment horizontal="center" vertical="center"/>
    </xf>
    <xf numFmtId="38" fontId="26" fillId="0" borderId="4" xfId="1" applyFont="1" applyBorder="1" applyProtection="1">
      <alignment vertical="center"/>
    </xf>
    <xf numFmtId="0" fontId="25" fillId="0" borderId="6" xfId="0" applyFont="1" applyBorder="1" applyAlignment="1">
      <alignment horizontal="left" vertical="center"/>
    </xf>
    <xf numFmtId="0" fontId="25" fillId="0" borderId="6" xfId="0" applyFont="1" applyBorder="1" applyAlignment="1">
      <alignment horizontal="center" vertical="center"/>
    </xf>
    <xf numFmtId="0" fontId="25" fillId="0" borderId="6" xfId="0" applyFont="1" applyBorder="1" applyAlignment="1" applyProtection="1">
      <alignment vertical="center" shrinkToFit="1"/>
      <protection locked="0"/>
    </xf>
    <xf numFmtId="0" fontId="25" fillId="0" borderId="6" xfId="0" applyFont="1" applyBorder="1">
      <alignment vertical="center"/>
    </xf>
    <xf numFmtId="38" fontId="25" fillId="0" borderId="6" xfId="1" applyFont="1" applyFill="1" applyBorder="1" applyAlignment="1" applyProtection="1">
      <alignment vertical="center" shrinkToFit="1"/>
    </xf>
    <xf numFmtId="0" fontId="25" fillId="0" borderId="5" xfId="0" applyFont="1" applyBorder="1">
      <alignment vertical="center"/>
    </xf>
    <xf numFmtId="0" fontId="21" fillId="0" borderId="4" xfId="0" applyFont="1" applyBorder="1" applyAlignment="1">
      <alignment horizontal="center" vertical="center"/>
    </xf>
    <xf numFmtId="0" fontId="21" fillId="0" borderId="6" xfId="0" applyFont="1" applyBorder="1" applyAlignment="1">
      <alignment horizontal="center" vertical="center"/>
    </xf>
    <xf numFmtId="0" fontId="21" fillId="0" borderId="5" xfId="0" applyFont="1" applyBorder="1" applyAlignment="1">
      <alignment horizontal="center" vertical="center"/>
    </xf>
    <xf numFmtId="0" fontId="8" fillId="0" borderId="15" xfId="0" applyFont="1" applyBorder="1" applyAlignment="1">
      <alignment horizontal="center" vertical="center"/>
    </xf>
    <xf numFmtId="0" fontId="8" fillId="0" borderId="15" xfId="0" applyFont="1" applyBorder="1" applyAlignment="1">
      <alignment horizontal="righ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3" xfId="0" applyFont="1" applyBorder="1" applyAlignment="1">
      <alignment horizontal="left" vertical="center"/>
    </xf>
    <xf numFmtId="0" fontId="12" fillId="0" borderId="7" xfId="0" applyFont="1" applyBorder="1" applyAlignment="1">
      <alignment horizontal="left" vertical="center"/>
    </xf>
    <xf numFmtId="0" fontId="12" fillId="0" borderId="9" xfId="0" applyFont="1" applyBorder="1" applyAlignment="1">
      <alignment horizontal="left" vertical="center"/>
    </xf>
    <xf numFmtId="0" fontId="23" fillId="0" borderId="0" xfId="0" applyFont="1" applyAlignment="1">
      <alignment horizontal="left" vertical="center" wrapText="1" shrinkToFit="1"/>
    </xf>
    <xf numFmtId="0" fontId="13" fillId="0" borderId="4" xfId="0" applyFont="1" applyBorder="1" applyAlignment="1">
      <alignment horizontal="center" vertical="center"/>
    </xf>
    <xf numFmtId="0" fontId="13" fillId="0" borderId="6" xfId="0" applyFont="1" applyBorder="1" applyAlignment="1">
      <alignment horizontal="center" vertical="center"/>
    </xf>
    <xf numFmtId="0" fontId="13" fillId="0" borderId="5" xfId="0" applyFont="1" applyBorder="1" applyAlignment="1">
      <alignment horizontal="center" vertical="center"/>
    </xf>
    <xf numFmtId="0" fontId="9" fillId="0" borderId="0" xfId="0" applyFont="1" applyAlignment="1">
      <alignment horizontal="center" vertical="center"/>
    </xf>
    <xf numFmtId="38" fontId="9" fillId="0" borderId="0" xfId="1" applyFont="1" applyAlignment="1" applyProtection="1">
      <alignment horizontal="right" vertical="center"/>
    </xf>
    <xf numFmtId="0" fontId="15" fillId="2" borderId="3" xfId="0" applyFont="1" applyFill="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right" vertical="center"/>
    </xf>
    <xf numFmtId="0" fontId="8" fillId="0" borderId="0" xfId="0" applyFont="1" applyAlignment="1">
      <alignment horizontal="center" vertical="center"/>
    </xf>
    <xf numFmtId="38" fontId="11" fillId="0" borderId="1" xfId="0" applyNumberFormat="1" applyFont="1" applyBorder="1" applyAlignment="1">
      <alignment horizontal="center" shrinkToFit="1"/>
    </xf>
    <xf numFmtId="0" fontId="11" fillId="0" borderId="1" xfId="0" applyFont="1" applyBorder="1" applyAlignment="1">
      <alignment horizont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19372-FC41-4D8E-A539-D4E76F5A9134}">
  <sheetPr>
    <pageSetUpPr fitToPage="1"/>
  </sheetPr>
  <dimension ref="A1:K39"/>
  <sheetViews>
    <sheetView showGridLines="0" showZeros="0" tabSelected="1" zoomScaleNormal="100" zoomScaleSheetLayoutView="85" workbookViewId="0">
      <selection activeCell="P19" sqref="P19"/>
    </sheetView>
  </sheetViews>
  <sheetFormatPr defaultColWidth="9" defaultRowHeight="13.2"/>
  <cols>
    <col min="1" max="1" width="27.88671875" style="1" customWidth="1"/>
    <col min="2" max="2" width="16.109375" style="2" customWidth="1"/>
    <col min="3" max="3" width="9.88671875" style="1" customWidth="1"/>
    <col min="4" max="4" width="2.88671875" style="1" customWidth="1"/>
    <col min="5" max="5" width="2.88671875" style="2" customWidth="1"/>
    <col min="6" max="6" width="8.6640625" style="1" customWidth="1"/>
    <col min="7" max="7" width="5.21875" style="1" customWidth="1"/>
    <col min="8" max="8" width="3" style="2" customWidth="1"/>
    <col min="9" max="9" width="16" style="3" customWidth="1"/>
    <col min="10" max="10" width="4.44140625" style="1" customWidth="1"/>
    <col min="11" max="16384" width="9" style="1"/>
  </cols>
  <sheetData>
    <row r="1" spans="1:10" ht="33" customHeight="1">
      <c r="A1" s="92" t="s">
        <v>29</v>
      </c>
      <c r="B1" s="92"/>
      <c r="C1" s="92"/>
      <c r="D1" s="92"/>
      <c r="E1" s="92"/>
      <c r="F1" s="92"/>
      <c r="G1" s="92"/>
      <c r="H1" s="92"/>
      <c r="I1" s="92"/>
      <c r="J1" s="92"/>
    </row>
    <row r="2" spans="1:10" ht="12.75" customHeight="1">
      <c r="A2" s="7"/>
      <c r="B2" s="7"/>
      <c r="C2" s="7"/>
      <c r="D2" s="7"/>
      <c r="E2" s="7"/>
      <c r="F2" s="7"/>
      <c r="G2" s="7"/>
      <c r="H2" s="7"/>
      <c r="I2" s="93" t="s">
        <v>46</v>
      </c>
      <c r="J2" s="93"/>
    </row>
    <row r="3" spans="1:10" ht="21.75" customHeight="1">
      <c r="A3" s="8" t="s">
        <v>43</v>
      </c>
      <c r="B3" s="9"/>
      <c r="C3" s="10"/>
      <c r="D3" s="10"/>
      <c r="E3" s="9"/>
      <c r="F3" s="10"/>
      <c r="G3" s="10"/>
      <c r="H3" s="9"/>
      <c r="I3" s="11"/>
      <c r="J3" s="10"/>
    </row>
    <row r="4" spans="1:10" ht="24" customHeight="1">
      <c r="A4" s="94" t="s">
        <v>0</v>
      </c>
      <c r="B4" s="94"/>
      <c r="C4" s="94"/>
      <c r="D4" s="94"/>
      <c r="E4" s="94"/>
      <c r="F4" s="94"/>
      <c r="G4" s="94"/>
      <c r="H4" s="94"/>
      <c r="I4" s="94"/>
      <c r="J4" s="94"/>
    </row>
    <row r="5" spans="1:10" ht="48" customHeight="1" thickBot="1">
      <c r="A5" s="10"/>
      <c r="B5" s="45" t="s">
        <v>28</v>
      </c>
      <c r="C5" s="95">
        <f>SUM(I14:I28)</f>
        <v>0</v>
      </c>
      <c r="D5" s="96"/>
      <c r="E5" s="96"/>
      <c r="F5" s="96"/>
      <c r="G5" s="52" t="s">
        <v>1</v>
      </c>
      <c r="H5" s="9"/>
      <c r="I5" s="11"/>
      <c r="J5" s="10"/>
    </row>
    <row r="6" spans="1:10" ht="19.5" customHeight="1" thickTop="1">
      <c r="A6" s="10"/>
      <c r="B6" s="9"/>
      <c r="C6" s="10"/>
      <c r="D6" s="10"/>
      <c r="E6" s="9"/>
      <c r="F6" s="10"/>
      <c r="G6" s="12"/>
      <c r="H6" s="9"/>
      <c r="I6" s="11"/>
      <c r="J6" s="10"/>
    </row>
    <row r="7" spans="1:10" ht="14.4">
      <c r="A7" s="38" t="s">
        <v>2</v>
      </c>
      <c r="B7" s="9"/>
      <c r="C7" s="10"/>
      <c r="D7" s="10"/>
      <c r="E7" s="9"/>
      <c r="F7" s="10"/>
      <c r="G7" s="10"/>
      <c r="H7" s="9"/>
      <c r="I7" s="11"/>
      <c r="J7" s="10"/>
    </row>
    <row r="8" spans="1:10" ht="9.75" customHeight="1">
      <c r="A8" s="13"/>
      <c r="B8" s="9"/>
      <c r="C8" s="10"/>
      <c r="D8" s="10"/>
      <c r="E8" s="9"/>
      <c r="F8" s="10"/>
      <c r="G8" s="10"/>
      <c r="H8" s="9"/>
      <c r="I8" s="11"/>
      <c r="J8" s="10"/>
    </row>
    <row r="9" spans="1:10" ht="21.9" customHeight="1">
      <c r="A9" s="10"/>
      <c r="B9" s="9"/>
      <c r="C9" s="89" t="s">
        <v>33</v>
      </c>
      <c r="D9" s="89"/>
      <c r="E9" s="89"/>
      <c r="F9" s="89"/>
      <c r="G9" s="89"/>
      <c r="H9" s="89"/>
      <c r="I9" s="89"/>
      <c r="J9" s="10"/>
    </row>
    <row r="10" spans="1:10" ht="21.9" customHeight="1">
      <c r="A10" s="10"/>
      <c r="B10" s="9"/>
      <c r="C10" s="89" t="s">
        <v>31</v>
      </c>
      <c r="D10" s="89"/>
      <c r="E10" s="89"/>
      <c r="F10" s="89"/>
      <c r="G10" s="89"/>
      <c r="H10" s="89"/>
      <c r="I10" s="89"/>
      <c r="J10" s="10"/>
    </row>
    <row r="11" spans="1:10" ht="21.9" customHeight="1">
      <c r="A11" s="10"/>
      <c r="B11" s="9"/>
      <c r="C11" s="89" t="s">
        <v>32</v>
      </c>
      <c r="D11" s="89"/>
      <c r="E11" s="89"/>
      <c r="F11" s="90" t="s">
        <v>3</v>
      </c>
      <c r="G11" s="90"/>
      <c r="H11" s="90"/>
      <c r="I11" s="90"/>
      <c r="J11" s="10"/>
    </row>
    <row r="12" spans="1:10" ht="16.5" customHeight="1">
      <c r="A12" s="10"/>
      <c r="B12" s="9"/>
      <c r="C12" s="10"/>
      <c r="D12" s="10"/>
      <c r="E12" s="9"/>
      <c r="F12" s="10"/>
      <c r="G12" s="10"/>
      <c r="H12" s="9"/>
      <c r="I12" s="11"/>
      <c r="J12" s="10"/>
    </row>
    <row r="13" spans="1:10" ht="24.9" customHeight="1">
      <c r="A13" s="91" t="s">
        <v>4</v>
      </c>
      <c r="B13" s="91"/>
      <c r="C13" s="91" t="s">
        <v>30</v>
      </c>
      <c r="D13" s="91"/>
      <c r="E13" s="91"/>
      <c r="F13" s="91"/>
      <c r="G13" s="91"/>
      <c r="H13" s="91"/>
      <c r="I13" s="91"/>
      <c r="J13" s="91"/>
    </row>
    <row r="14" spans="1:10" ht="24.9" customHeight="1">
      <c r="A14" s="80" t="s">
        <v>35</v>
      </c>
      <c r="B14" s="81"/>
      <c r="C14" s="14">
        <v>20470</v>
      </c>
      <c r="D14" s="15" t="s">
        <v>1</v>
      </c>
      <c r="E14" s="16" t="s">
        <v>5</v>
      </c>
      <c r="F14" s="17"/>
      <c r="G14" s="18" t="s">
        <v>6</v>
      </c>
      <c r="H14" s="16" t="s">
        <v>7</v>
      </c>
      <c r="I14" s="19">
        <f>C14*F14</f>
        <v>0</v>
      </c>
      <c r="J14" s="20" t="s">
        <v>8</v>
      </c>
    </row>
    <row r="15" spans="1:10" s="64" customFormat="1" ht="24.9" customHeight="1">
      <c r="A15" s="66" t="s">
        <v>9</v>
      </c>
      <c r="B15" s="67" t="s">
        <v>10</v>
      </c>
      <c r="C15" s="68">
        <v>6520</v>
      </c>
      <c r="D15" s="69" t="s">
        <v>1</v>
      </c>
      <c r="E15" s="70" t="s">
        <v>5</v>
      </c>
      <c r="F15" s="71"/>
      <c r="G15" s="72" t="s">
        <v>6</v>
      </c>
      <c r="H15" s="70" t="s">
        <v>7</v>
      </c>
      <c r="I15" s="73">
        <f t="shared" ref="I15:I28" si="0">C15*F15</f>
        <v>0</v>
      </c>
      <c r="J15" s="74" t="s">
        <v>8</v>
      </c>
    </row>
    <row r="16" spans="1:10" ht="24.9" customHeight="1">
      <c r="A16" s="83" t="s">
        <v>11</v>
      </c>
      <c r="B16" s="21" t="s">
        <v>12</v>
      </c>
      <c r="C16" s="22">
        <v>12760</v>
      </c>
      <c r="D16" s="15" t="s">
        <v>1</v>
      </c>
      <c r="E16" s="16" t="s">
        <v>5</v>
      </c>
      <c r="F16" s="17"/>
      <c r="G16" s="18" t="s">
        <v>6</v>
      </c>
      <c r="H16" s="16" t="s">
        <v>7</v>
      </c>
      <c r="I16" s="19">
        <f t="shared" si="0"/>
        <v>0</v>
      </c>
      <c r="J16" s="20" t="s">
        <v>8</v>
      </c>
    </row>
    <row r="17" spans="1:11" ht="24.9" customHeight="1">
      <c r="A17" s="84"/>
      <c r="B17" s="21" t="s">
        <v>10</v>
      </c>
      <c r="C17" s="22">
        <v>10510</v>
      </c>
      <c r="D17" s="15" t="s">
        <v>1</v>
      </c>
      <c r="E17" s="16" t="s">
        <v>5</v>
      </c>
      <c r="F17" s="17"/>
      <c r="G17" s="18" t="s">
        <v>6</v>
      </c>
      <c r="H17" s="16" t="s">
        <v>7</v>
      </c>
      <c r="I17" s="23">
        <f t="shared" si="0"/>
        <v>0</v>
      </c>
      <c r="J17" s="20" t="s">
        <v>8</v>
      </c>
    </row>
    <row r="18" spans="1:11" ht="24.9" customHeight="1">
      <c r="A18" s="83" t="s">
        <v>13</v>
      </c>
      <c r="B18" s="21" t="s">
        <v>12</v>
      </c>
      <c r="C18" s="22">
        <v>7620</v>
      </c>
      <c r="D18" s="15" t="s">
        <v>1</v>
      </c>
      <c r="E18" s="16" t="s">
        <v>5</v>
      </c>
      <c r="F18" s="17"/>
      <c r="G18" s="18" t="s">
        <v>6</v>
      </c>
      <c r="H18" s="16" t="s">
        <v>7</v>
      </c>
      <c r="I18" s="19">
        <f t="shared" si="0"/>
        <v>0</v>
      </c>
      <c r="J18" s="20" t="s">
        <v>8</v>
      </c>
    </row>
    <row r="19" spans="1:11" ht="24.9" customHeight="1">
      <c r="A19" s="84"/>
      <c r="B19" s="21" t="s">
        <v>10</v>
      </c>
      <c r="C19" s="22">
        <v>7720</v>
      </c>
      <c r="D19" s="15" t="s">
        <v>1</v>
      </c>
      <c r="E19" s="16" t="s">
        <v>5</v>
      </c>
      <c r="F19" s="17"/>
      <c r="G19" s="18" t="s">
        <v>6</v>
      </c>
      <c r="H19" s="16" t="s">
        <v>7</v>
      </c>
      <c r="I19" s="19">
        <f t="shared" si="0"/>
        <v>0</v>
      </c>
      <c r="J19" s="20" t="s">
        <v>8</v>
      </c>
    </row>
    <row r="20" spans="1:11" ht="24.9" customHeight="1">
      <c r="A20" s="80" t="s">
        <v>14</v>
      </c>
      <c r="B20" s="81"/>
      <c r="C20" s="54">
        <v>13230</v>
      </c>
      <c r="D20" s="24" t="s">
        <v>1</v>
      </c>
      <c r="E20" s="25" t="s">
        <v>5</v>
      </c>
      <c r="F20" s="26"/>
      <c r="G20" s="27" t="s">
        <v>6</v>
      </c>
      <c r="H20" s="25" t="s">
        <v>7</v>
      </c>
      <c r="I20" s="23">
        <f t="shared" si="0"/>
        <v>0</v>
      </c>
      <c r="J20" s="20" t="s">
        <v>8</v>
      </c>
    </row>
    <row r="21" spans="1:11" ht="24.9" customHeight="1">
      <c r="A21" s="80" t="s">
        <v>15</v>
      </c>
      <c r="B21" s="81"/>
      <c r="C21" s="22">
        <v>12250</v>
      </c>
      <c r="D21" s="15" t="s">
        <v>1</v>
      </c>
      <c r="E21" s="16" t="s">
        <v>5</v>
      </c>
      <c r="F21" s="17"/>
      <c r="G21" s="18" t="s">
        <v>6</v>
      </c>
      <c r="H21" s="16" t="s">
        <v>7</v>
      </c>
      <c r="I21" s="19">
        <f t="shared" si="0"/>
        <v>0</v>
      </c>
      <c r="J21" s="20" t="s">
        <v>8</v>
      </c>
    </row>
    <row r="22" spans="1:11" ht="24.9" customHeight="1">
      <c r="A22" s="65" t="s">
        <v>45</v>
      </c>
      <c r="B22" s="21" t="s">
        <v>34</v>
      </c>
      <c r="C22" s="53">
        <v>29430</v>
      </c>
      <c r="D22" s="28" t="s">
        <v>1</v>
      </c>
      <c r="E22" s="16" t="s">
        <v>5</v>
      </c>
      <c r="F22" s="29"/>
      <c r="G22" s="18" t="s">
        <v>6</v>
      </c>
      <c r="H22" s="16" t="s">
        <v>7</v>
      </c>
      <c r="I22" s="23">
        <f>C22*F22</f>
        <v>0</v>
      </c>
      <c r="J22" s="30" t="s">
        <v>8</v>
      </c>
    </row>
    <row r="23" spans="1:11" ht="24.9" customHeight="1">
      <c r="A23" s="80" t="s">
        <v>16</v>
      </c>
      <c r="B23" s="81"/>
      <c r="C23" s="22">
        <v>11030</v>
      </c>
      <c r="D23" s="15" t="s">
        <v>1</v>
      </c>
      <c r="E23" s="16" t="s">
        <v>5</v>
      </c>
      <c r="F23" s="17"/>
      <c r="G23" s="18" t="s">
        <v>6</v>
      </c>
      <c r="H23" s="16" t="s">
        <v>7</v>
      </c>
      <c r="I23" s="19">
        <f>C23*F23</f>
        <v>0</v>
      </c>
      <c r="J23" s="20" t="s">
        <v>8</v>
      </c>
    </row>
    <row r="24" spans="1:11" ht="24.9" customHeight="1">
      <c r="A24" s="80" t="s">
        <v>17</v>
      </c>
      <c r="B24" s="81"/>
      <c r="C24" s="22">
        <v>6380</v>
      </c>
      <c r="D24" s="15" t="s">
        <v>1</v>
      </c>
      <c r="E24" s="16" t="s">
        <v>5</v>
      </c>
      <c r="F24" s="17"/>
      <c r="G24" s="18" t="s">
        <v>6</v>
      </c>
      <c r="H24" s="16" t="s">
        <v>7</v>
      </c>
      <c r="I24" s="19">
        <f t="shared" si="0"/>
        <v>0</v>
      </c>
      <c r="J24" s="20" t="s">
        <v>8</v>
      </c>
    </row>
    <row r="25" spans="1:11" ht="24.9" customHeight="1">
      <c r="A25" s="82" t="s">
        <v>25</v>
      </c>
      <c r="B25" s="31" t="s">
        <v>26</v>
      </c>
      <c r="C25" s="32">
        <v>14560</v>
      </c>
      <c r="D25" s="15" t="s">
        <v>1</v>
      </c>
      <c r="E25" s="16" t="s">
        <v>5</v>
      </c>
      <c r="F25" s="33"/>
      <c r="G25" s="18" t="s">
        <v>6</v>
      </c>
      <c r="H25" s="16" t="s">
        <v>7</v>
      </c>
      <c r="I25" s="19">
        <f t="shared" si="0"/>
        <v>0</v>
      </c>
      <c r="J25" s="20" t="s">
        <v>8</v>
      </c>
    </row>
    <row r="26" spans="1:11" ht="24.9" customHeight="1">
      <c r="A26" s="82"/>
      <c r="B26" s="31" t="s">
        <v>27</v>
      </c>
      <c r="C26" s="51">
        <v>8960</v>
      </c>
      <c r="D26" s="15" t="s">
        <v>1</v>
      </c>
      <c r="E26" s="16" t="s">
        <v>5</v>
      </c>
      <c r="F26" s="34"/>
      <c r="G26" s="18" t="s">
        <v>6</v>
      </c>
      <c r="H26" s="16" t="s">
        <v>7</v>
      </c>
      <c r="I26" s="19">
        <f t="shared" si="0"/>
        <v>0</v>
      </c>
      <c r="J26" s="20" t="s">
        <v>8</v>
      </c>
    </row>
    <row r="27" spans="1:11" ht="24.9" customHeight="1">
      <c r="A27" s="83" t="s">
        <v>18</v>
      </c>
      <c r="B27" s="21" t="s">
        <v>19</v>
      </c>
      <c r="C27" s="22">
        <v>4210</v>
      </c>
      <c r="D27" s="15" t="s">
        <v>1</v>
      </c>
      <c r="E27" s="16" t="s">
        <v>5</v>
      </c>
      <c r="F27" s="17"/>
      <c r="G27" s="18" t="s">
        <v>6</v>
      </c>
      <c r="H27" s="16" t="s">
        <v>7</v>
      </c>
      <c r="I27" s="19">
        <f t="shared" si="0"/>
        <v>0</v>
      </c>
      <c r="J27" s="30" t="s">
        <v>8</v>
      </c>
    </row>
    <row r="28" spans="1:11" ht="24.9" customHeight="1">
      <c r="A28" s="84"/>
      <c r="B28" s="21" t="s">
        <v>20</v>
      </c>
      <c r="C28" s="22">
        <v>3380</v>
      </c>
      <c r="D28" s="15" t="s">
        <v>1</v>
      </c>
      <c r="E28" s="16" t="s">
        <v>5</v>
      </c>
      <c r="F28" s="17"/>
      <c r="G28" s="18" t="s">
        <v>6</v>
      </c>
      <c r="H28" s="16" t="s">
        <v>7</v>
      </c>
      <c r="I28" s="19">
        <f t="shared" si="0"/>
        <v>0</v>
      </c>
      <c r="J28" s="20" t="s">
        <v>8</v>
      </c>
    </row>
    <row r="29" spans="1:11" s="55" customFormat="1" ht="42.6" customHeight="1">
      <c r="A29" s="85" t="s">
        <v>40</v>
      </c>
      <c r="B29" s="85"/>
      <c r="C29" s="85"/>
      <c r="D29" s="85"/>
      <c r="E29" s="85"/>
      <c r="F29" s="85"/>
      <c r="G29" s="85"/>
      <c r="H29" s="85"/>
      <c r="I29" s="85"/>
      <c r="J29" s="85"/>
      <c r="K29" s="85"/>
    </row>
    <row r="30" spans="1:11" s="58" customFormat="1" ht="43.2" customHeight="1">
      <c r="A30" s="57" t="s">
        <v>41</v>
      </c>
      <c r="B30" s="86"/>
      <c r="C30" s="87"/>
      <c r="D30" s="88"/>
      <c r="E30" s="86" t="s">
        <v>36</v>
      </c>
      <c r="F30" s="88"/>
      <c r="G30" s="87"/>
      <c r="H30" s="87"/>
      <c r="I30" s="87"/>
      <c r="J30" s="88"/>
    </row>
    <row r="31" spans="1:11" s="61" customFormat="1" ht="43.2" customHeight="1">
      <c r="A31" s="56" t="s">
        <v>42</v>
      </c>
      <c r="B31" s="59" t="s">
        <v>37</v>
      </c>
      <c r="C31" s="60" t="s">
        <v>38</v>
      </c>
      <c r="D31" s="63"/>
      <c r="E31" s="75"/>
      <c r="F31" s="76"/>
      <c r="G31" s="76"/>
      <c r="H31" s="76"/>
      <c r="I31" s="76"/>
      <c r="J31" s="77"/>
    </row>
    <row r="32" spans="1:11" s="61" customFormat="1" ht="52.8" customHeight="1">
      <c r="A32" s="62" t="s">
        <v>39</v>
      </c>
      <c r="B32" s="75"/>
      <c r="C32" s="76"/>
      <c r="D32" s="76"/>
      <c r="E32" s="76"/>
      <c r="F32" s="76"/>
      <c r="G32" s="76"/>
      <c r="H32" s="76"/>
      <c r="I32" s="76"/>
      <c r="J32" s="77"/>
    </row>
    <row r="33" spans="1:10" ht="17.25" customHeight="1">
      <c r="A33" s="35"/>
      <c r="B33" s="36"/>
      <c r="C33" s="35"/>
      <c r="D33" s="35"/>
      <c r="E33" s="36"/>
      <c r="F33" s="35"/>
      <c r="G33" s="35"/>
      <c r="H33" s="36"/>
      <c r="I33" s="37"/>
      <c r="J33" s="35"/>
    </row>
    <row r="34" spans="1:10" ht="16.2">
      <c r="A34" s="46" t="s">
        <v>21</v>
      </c>
      <c r="B34" s="47"/>
      <c r="C34" s="48"/>
      <c r="D34" s="48"/>
      <c r="E34" s="47"/>
      <c r="F34" s="48"/>
      <c r="G34" s="48"/>
      <c r="H34" s="47"/>
      <c r="I34" s="49"/>
      <c r="J34" s="50"/>
    </row>
    <row r="35" spans="1:10" ht="5.25" customHeight="1">
      <c r="A35" s="39"/>
      <c r="B35" s="38"/>
      <c r="C35" s="40"/>
      <c r="D35" s="40"/>
      <c r="E35" s="38"/>
      <c r="F35" s="40"/>
      <c r="G35" s="40"/>
      <c r="H35" s="38"/>
      <c r="I35" s="42"/>
      <c r="J35" s="43"/>
    </row>
    <row r="36" spans="1:10" ht="23.25" customHeight="1">
      <c r="A36" s="39"/>
      <c r="B36" s="38" t="s">
        <v>22</v>
      </c>
      <c r="C36" s="40"/>
      <c r="D36" s="40"/>
      <c r="E36" s="38"/>
      <c r="F36" s="40"/>
      <c r="G36" s="40"/>
      <c r="H36" s="38"/>
      <c r="I36" s="42"/>
      <c r="J36" s="43"/>
    </row>
    <row r="37" spans="1:10" ht="11.25" customHeight="1">
      <c r="A37" s="39"/>
      <c r="B37" s="38"/>
      <c r="C37" s="40"/>
      <c r="D37" s="40"/>
      <c r="E37" s="38"/>
      <c r="F37" s="40"/>
      <c r="G37" s="40"/>
      <c r="H37" s="38"/>
      <c r="I37" s="42"/>
      <c r="J37" s="43"/>
    </row>
    <row r="38" spans="1:10" ht="20.25" customHeight="1">
      <c r="A38" s="41"/>
      <c r="B38" s="78" t="s">
        <v>23</v>
      </c>
      <c r="C38" s="78"/>
      <c r="D38" s="79" t="s">
        <v>24</v>
      </c>
      <c r="E38" s="79"/>
      <c r="F38" s="79"/>
      <c r="G38" s="79"/>
      <c r="H38" s="79"/>
      <c r="I38" s="79"/>
      <c r="J38" s="44"/>
    </row>
    <row r="39" spans="1:10" ht="16.2">
      <c r="A39" s="4"/>
      <c r="B39" s="5"/>
      <c r="C39" s="4"/>
      <c r="D39" s="4"/>
      <c r="E39" s="5"/>
      <c r="F39" s="4"/>
      <c r="G39" s="4"/>
      <c r="H39" s="5"/>
      <c r="I39" s="6"/>
      <c r="J39" s="4"/>
    </row>
  </sheetData>
  <mergeCells count="29">
    <mergeCell ref="A1:J1"/>
    <mergeCell ref="I2:J2"/>
    <mergeCell ref="A4:J4"/>
    <mergeCell ref="C5:F5"/>
    <mergeCell ref="C9:E9"/>
    <mergeCell ref="F9:I9"/>
    <mergeCell ref="A23:B23"/>
    <mergeCell ref="C10:E10"/>
    <mergeCell ref="F10:I10"/>
    <mergeCell ref="C11:E11"/>
    <mergeCell ref="F11:I11"/>
    <mergeCell ref="A13:B13"/>
    <mergeCell ref="C13:J13"/>
    <mergeCell ref="A14:B14"/>
    <mergeCell ref="A16:A17"/>
    <mergeCell ref="A18:A19"/>
    <mergeCell ref="A20:B20"/>
    <mergeCell ref="A21:B21"/>
    <mergeCell ref="E31:J31"/>
    <mergeCell ref="B32:J32"/>
    <mergeCell ref="B38:C38"/>
    <mergeCell ref="D38:I38"/>
    <mergeCell ref="A24:B24"/>
    <mergeCell ref="A25:A26"/>
    <mergeCell ref="A27:A28"/>
    <mergeCell ref="A29:K29"/>
    <mergeCell ref="B30:D30"/>
    <mergeCell ref="E30:F30"/>
    <mergeCell ref="G30:J30"/>
  </mergeCells>
  <phoneticPr fontId="2"/>
  <printOptions horizontalCentered="1" verticalCentered="1"/>
  <pageMargins left="0.39370078740157483" right="0.39370078740157483" top="0.55118110236220474" bottom="0.55118110236220474"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C763B-183B-45EF-8F3F-6F251F4A1C9E}">
  <sheetPr>
    <pageSetUpPr fitToPage="1"/>
  </sheetPr>
  <dimension ref="A1:K39"/>
  <sheetViews>
    <sheetView showGridLines="0" showZeros="0" topLeftCell="A10" zoomScaleNormal="100" zoomScaleSheetLayoutView="85" workbookViewId="0">
      <selection activeCell="N25" sqref="N25"/>
    </sheetView>
  </sheetViews>
  <sheetFormatPr defaultColWidth="9" defaultRowHeight="13.2"/>
  <cols>
    <col min="1" max="1" width="27.88671875" style="1" customWidth="1"/>
    <col min="2" max="2" width="16.109375" style="2" customWidth="1"/>
    <col min="3" max="3" width="9.88671875" style="1" customWidth="1"/>
    <col min="4" max="4" width="2.88671875" style="1" customWidth="1"/>
    <col min="5" max="5" width="2.88671875" style="2" customWidth="1"/>
    <col min="6" max="6" width="8.6640625" style="1" customWidth="1"/>
    <col min="7" max="7" width="5.21875" style="1" customWidth="1"/>
    <col min="8" max="8" width="3" style="2" customWidth="1"/>
    <col min="9" max="9" width="16" style="3" customWidth="1"/>
    <col min="10" max="10" width="4.44140625" style="1" customWidth="1"/>
    <col min="11" max="16384" width="9" style="1"/>
  </cols>
  <sheetData>
    <row r="1" spans="1:10" ht="33" customHeight="1">
      <c r="A1" s="92" t="s">
        <v>29</v>
      </c>
      <c r="B1" s="92"/>
      <c r="C1" s="92"/>
      <c r="D1" s="92"/>
      <c r="E1" s="92"/>
      <c r="F1" s="92"/>
      <c r="G1" s="92"/>
      <c r="H1" s="92"/>
      <c r="I1" s="92"/>
      <c r="J1" s="92"/>
    </row>
    <row r="2" spans="1:10" ht="12.75" customHeight="1">
      <c r="A2" s="7"/>
      <c r="B2" s="7"/>
      <c r="C2" s="7"/>
      <c r="D2" s="7"/>
      <c r="E2" s="7"/>
      <c r="F2" s="7"/>
      <c r="G2" s="7"/>
      <c r="H2" s="7"/>
      <c r="I2" s="93" t="s">
        <v>46</v>
      </c>
      <c r="J2" s="93"/>
    </row>
    <row r="3" spans="1:10" ht="21.75" customHeight="1">
      <c r="A3" s="8" t="s">
        <v>43</v>
      </c>
      <c r="B3" s="9"/>
      <c r="C3" s="10"/>
      <c r="D3" s="10"/>
      <c r="E3" s="9"/>
      <c r="F3" s="10"/>
      <c r="G3" s="10"/>
      <c r="H3" s="9"/>
      <c r="I3" s="11"/>
      <c r="J3" s="10"/>
    </row>
    <row r="4" spans="1:10" ht="24" customHeight="1">
      <c r="A4" s="94" t="s">
        <v>0</v>
      </c>
      <c r="B4" s="94"/>
      <c r="C4" s="94"/>
      <c r="D4" s="94"/>
      <c r="E4" s="94"/>
      <c r="F4" s="94"/>
      <c r="G4" s="94"/>
      <c r="H4" s="94"/>
      <c r="I4" s="94"/>
      <c r="J4" s="94"/>
    </row>
    <row r="5" spans="1:10" ht="48" customHeight="1" thickBot="1">
      <c r="A5" s="10"/>
      <c r="B5" s="45" t="s">
        <v>28</v>
      </c>
      <c r="C5" s="95">
        <f>SUM(I14:I28)</f>
        <v>0</v>
      </c>
      <c r="D5" s="96"/>
      <c r="E5" s="96"/>
      <c r="F5" s="96"/>
      <c r="G5" s="52" t="s">
        <v>1</v>
      </c>
      <c r="H5" s="9"/>
      <c r="I5" s="11"/>
      <c r="J5" s="10"/>
    </row>
    <row r="6" spans="1:10" ht="19.5" customHeight="1" thickTop="1">
      <c r="A6" s="10"/>
      <c r="B6" s="9"/>
      <c r="C6" s="10"/>
      <c r="D6" s="10"/>
      <c r="E6" s="9"/>
      <c r="F6" s="10"/>
      <c r="G6" s="12"/>
      <c r="H6" s="9"/>
      <c r="I6" s="11"/>
      <c r="J6" s="10"/>
    </row>
    <row r="7" spans="1:10" ht="14.4">
      <c r="A7" s="38" t="s">
        <v>2</v>
      </c>
      <c r="B7" s="9"/>
      <c r="C7" s="10"/>
      <c r="D7" s="10"/>
      <c r="E7" s="9"/>
      <c r="F7" s="10"/>
      <c r="G7" s="10"/>
      <c r="H7" s="9"/>
      <c r="I7" s="11"/>
      <c r="J7" s="10"/>
    </row>
    <row r="8" spans="1:10" ht="9.75" customHeight="1">
      <c r="A8" s="13"/>
      <c r="B8" s="9"/>
      <c r="C8" s="10"/>
      <c r="D8" s="10"/>
      <c r="E8" s="9"/>
      <c r="F8" s="10"/>
      <c r="G8" s="10"/>
      <c r="H8" s="9"/>
      <c r="I8" s="11"/>
      <c r="J8" s="10"/>
    </row>
    <row r="9" spans="1:10" ht="21.9" customHeight="1">
      <c r="A9" s="10"/>
      <c r="B9" s="9"/>
      <c r="C9" s="89" t="s">
        <v>33</v>
      </c>
      <c r="D9" s="89"/>
      <c r="E9" s="89"/>
      <c r="F9" s="89"/>
      <c r="G9" s="89"/>
      <c r="H9" s="89"/>
      <c r="I9" s="89"/>
      <c r="J9" s="10"/>
    </row>
    <row r="10" spans="1:10" ht="21.9" customHeight="1">
      <c r="A10" s="10"/>
      <c r="B10" s="9"/>
      <c r="C10" s="89" t="s">
        <v>31</v>
      </c>
      <c r="D10" s="89"/>
      <c r="E10" s="89"/>
      <c r="F10" s="89"/>
      <c r="G10" s="89"/>
      <c r="H10" s="89"/>
      <c r="I10" s="89"/>
      <c r="J10" s="10"/>
    </row>
    <row r="11" spans="1:10" ht="21.9" customHeight="1">
      <c r="A11" s="10"/>
      <c r="B11" s="9"/>
      <c r="C11" s="89" t="s">
        <v>32</v>
      </c>
      <c r="D11" s="89"/>
      <c r="E11" s="89"/>
      <c r="F11" s="90" t="s">
        <v>3</v>
      </c>
      <c r="G11" s="90"/>
      <c r="H11" s="90"/>
      <c r="I11" s="90"/>
      <c r="J11" s="10"/>
    </row>
    <row r="12" spans="1:10" ht="16.5" customHeight="1">
      <c r="A12" s="10"/>
      <c r="B12" s="9"/>
      <c r="C12" s="10"/>
      <c r="D12" s="10"/>
      <c r="E12" s="9"/>
      <c r="F12" s="10"/>
      <c r="G12" s="10"/>
      <c r="H12" s="9"/>
      <c r="I12" s="11"/>
      <c r="J12" s="10"/>
    </row>
    <row r="13" spans="1:10" ht="24.9" customHeight="1">
      <c r="A13" s="91" t="s">
        <v>4</v>
      </c>
      <c r="B13" s="91"/>
      <c r="C13" s="91" t="s">
        <v>30</v>
      </c>
      <c r="D13" s="91"/>
      <c r="E13" s="91"/>
      <c r="F13" s="91"/>
      <c r="G13" s="91"/>
      <c r="H13" s="91"/>
      <c r="I13" s="91"/>
      <c r="J13" s="91"/>
    </row>
    <row r="14" spans="1:10" ht="24.9" customHeight="1">
      <c r="A14" s="80" t="s">
        <v>35</v>
      </c>
      <c r="B14" s="81"/>
      <c r="C14" s="14">
        <v>20450</v>
      </c>
      <c r="D14" s="15" t="s">
        <v>1</v>
      </c>
      <c r="E14" s="16" t="s">
        <v>5</v>
      </c>
      <c r="F14" s="17"/>
      <c r="G14" s="18" t="s">
        <v>6</v>
      </c>
      <c r="H14" s="16" t="s">
        <v>7</v>
      </c>
      <c r="I14" s="19">
        <f>C14*F14</f>
        <v>0</v>
      </c>
      <c r="J14" s="20" t="s">
        <v>8</v>
      </c>
    </row>
    <row r="15" spans="1:10" s="64" customFormat="1" ht="24.9" customHeight="1">
      <c r="A15" s="66" t="s">
        <v>9</v>
      </c>
      <c r="B15" s="67" t="s">
        <v>10</v>
      </c>
      <c r="C15" s="68">
        <v>6500</v>
      </c>
      <c r="D15" s="69" t="s">
        <v>1</v>
      </c>
      <c r="E15" s="70" t="s">
        <v>5</v>
      </c>
      <c r="F15" s="71"/>
      <c r="G15" s="72" t="s">
        <v>6</v>
      </c>
      <c r="H15" s="70" t="s">
        <v>7</v>
      </c>
      <c r="I15" s="73">
        <f t="shared" ref="I15:I28" si="0">C15*F15</f>
        <v>0</v>
      </c>
      <c r="J15" s="74" t="s">
        <v>8</v>
      </c>
    </row>
    <row r="16" spans="1:10" ht="24.9" customHeight="1">
      <c r="A16" s="83" t="s">
        <v>11</v>
      </c>
      <c r="B16" s="21" t="s">
        <v>12</v>
      </c>
      <c r="C16" s="22">
        <v>12740</v>
      </c>
      <c r="D16" s="15" t="s">
        <v>1</v>
      </c>
      <c r="E16" s="16" t="s">
        <v>5</v>
      </c>
      <c r="F16" s="17"/>
      <c r="G16" s="18" t="s">
        <v>6</v>
      </c>
      <c r="H16" s="16" t="s">
        <v>7</v>
      </c>
      <c r="I16" s="19">
        <f t="shared" si="0"/>
        <v>0</v>
      </c>
      <c r="J16" s="20" t="s">
        <v>8</v>
      </c>
    </row>
    <row r="17" spans="1:11" ht="24.9" customHeight="1">
      <c r="A17" s="84"/>
      <c r="B17" s="21" t="s">
        <v>10</v>
      </c>
      <c r="C17" s="22">
        <v>10480</v>
      </c>
      <c r="D17" s="15" t="s">
        <v>1</v>
      </c>
      <c r="E17" s="16" t="s">
        <v>5</v>
      </c>
      <c r="F17" s="17"/>
      <c r="G17" s="18" t="s">
        <v>6</v>
      </c>
      <c r="H17" s="16" t="s">
        <v>7</v>
      </c>
      <c r="I17" s="23">
        <f t="shared" si="0"/>
        <v>0</v>
      </c>
      <c r="J17" s="20" t="s">
        <v>8</v>
      </c>
    </row>
    <row r="18" spans="1:11" ht="24.9" customHeight="1">
      <c r="A18" s="83" t="s">
        <v>13</v>
      </c>
      <c r="B18" s="21" t="s">
        <v>12</v>
      </c>
      <c r="C18" s="22">
        <v>7600</v>
      </c>
      <c r="D18" s="15" t="s">
        <v>1</v>
      </c>
      <c r="E18" s="16" t="s">
        <v>5</v>
      </c>
      <c r="F18" s="17"/>
      <c r="G18" s="18" t="s">
        <v>6</v>
      </c>
      <c r="H18" s="16" t="s">
        <v>7</v>
      </c>
      <c r="I18" s="19">
        <f t="shared" si="0"/>
        <v>0</v>
      </c>
      <c r="J18" s="20" t="s">
        <v>8</v>
      </c>
    </row>
    <row r="19" spans="1:11" ht="24.9" customHeight="1">
      <c r="A19" s="84"/>
      <c r="B19" s="21" t="s">
        <v>10</v>
      </c>
      <c r="C19" s="22">
        <v>7700</v>
      </c>
      <c r="D19" s="15" t="s">
        <v>1</v>
      </c>
      <c r="E19" s="16" t="s">
        <v>5</v>
      </c>
      <c r="F19" s="17"/>
      <c r="G19" s="18" t="s">
        <v>6</v>
      </c>
      <c r="H19" s="16" t="s">
        <v>7</v>
      </c>
      <c r="I19" s="19">
        <f t="shared" si="0"/>
        <v>0</v>
      </c>
      <c r="J19" s="20" t="s">
        <v>8</v>
      </c>
    </row>
    <row r="20" spans="1:11" ht="24.9" customHeight="1">
      <c r="A20" s="80" t="s">
        <v>14</v>
      </c>
      <c r="B20" s="81"/>
      <c r="C20" s="54">
        <v>13210</v>
      </c>
      <c r="D20" s="24" t="s">
        <v>1</v>
      </c>
      <c r="E20" s="25" t="s">
        <v>5</v>
      </c>
      <c r="F20" s="26"/>
      <c r="G20" s="27" t="s">
        <v>6</v>
      </c>
      <c r="H20" s="25" t="s">
        <v>7</v>
      </c>
      <c r="I20" s="23">
        <f t="shared" si="0"/>
        <v>0</v>
      </c>
      <c r="J20" s="20" t="s">
        <v>8</v>
      </c>
    </row>
    <row r="21" spans="1:11" ht="24.9" customHeight="1">
      <c r="A21" s="80" t="s">
        <v>15</v>
      </c>
      <c r="B21" s="81"/>
      <c r="C21" s="22">
        <v>12230</v>
      </c>
      <c r="D21" s="15" t="s">
        <v>1</v>
      </c>
      <c r="E21" s="16" t="s">
        <v>5</v>
      </c>
      <c r="F21" s="17"/>
      <c r="G21" s="18" t="s">
        <v>6</v>
      </c>
      <c r="H21" s="16" t="s">
        <v>7</v>
      </c>
      <c r="I21" s="19">
        <f t="shared" si="0"/>
        <v>0</v>
      </c>
      <c r="J21" s="20" t="s">
        <v>8</v>
      </c>
    </row>
    <row r="22" spans="1:11" ht="24.9" customHeight="1">
      <c r="A22" s="65" t="s">
        <v>45</v>
      </c>
      <c r="B22" s="21" t="s">
        <v>34</v>
      </c>
      <c r="C22" s="53">
        <v>29410</v>
      </c>
      <c r="D22" s="28" t="s">
        <v>1</v>
      </c>
      <c r="E22" s="16" t="s">
        <v>5</v>
      </c>
      <c r="F22" s="29"/>
      <c r="G22" s="18" t="s">
        <v>6</v>
      </c>
      <c r="H22" s="16" t="s">
        <v>7</v>
      </c>
      <c r="I22" s="23">
        <f>C22*F22</f>
        <v>0</v>
      </c>
      <c r="J22" s="30" t="s">
        <v>8</v>
      </c>
    </row>
    <row r="23" spans="1:11" ht="24.9" customHeight="1">
      <c r="A23" s="80" t="s">
        <v>16</v>
      </c>
      <c r="B23" s="81"/>
      <c r="C23" s="22">
        <v>11010</v>
      </c>
      <c r="D23" s="15" t="s">
        <v>1</v>
      </c>
      <c r="E23" s="16" t="s">
        <v>5</v>
      </c>
      <c r="F23" s="17"/>
      <c r="G23" s="18" t="s">
        <v>6</v>
      </c>
      <c r="H23" s="16" t="s">
        <v>7</v>
      </c>
      <c r="I23" s="19">
        <f>C23*F23</f>
        <v>0</v>
      </c>
      <c r="J23" s="20" t="s">
        <v>8</v>
      </c>
    </row>
    <row r="24" spans="1:11" ht="24.9" customHeight="1">
      <c r="A24" s="80" t="s">
        <v>17</v>
      </c>
      <c r="B24" s="81"/>
      <c r="C24" s="22">
        <v>6360</v>
      </c>
      <c r="D24" s="15" t="s">
        <v>1</v>
      </c>
      <c r="E24" s="16" t="s">
        <v>5</v>
      </c>
      <c r="F24" s="17"/>
      <c r="G24" s="18" t="s">
        <v>6</v>
      </c>
      <c r="H24" s="16" t="s">
        <v>7</v>
      </c>
      <c r="I24" s="19">
        <f t="shared" si="0"/>
        <v>0</v>
      </c>
      <c r="J24" s="20" t="s">
        <v>8</v>
      </c>
    </row>
    <row r="25" spans="1:11" ht="24.9" customHeight="1">
      <c r="A25" s="82" t="s">
        <v>25</v>
      </c>
      <c r="B25" s="31" t="s">
        <v>26</v>
      </c>
      <c r="C25" s="32">
        <v>14540</v>
      </c>
      <c r="D25" s="15" t="s">
        <v>1</v>
      </c>
      <c r="E25" s="16" t="s">
        <v>5</v>
      </c>
      <c r="F25" s="33"/>
      <c r="G25" s="18" t="s">
        <v>6</v>
      </c>
      <c r="H25" s="16" t="s">
        <v>7</v>
      </c>
      <c r="I25" s="19">
        <f t="shared" si="0"/>
        <v>0</v>
      </c>
      <c r="J25" s="20" t="s">
        <v>8</v>
      </c>
    </row>
    <row r="26" spans="1:11" ht="24.9" customHeight="1">
      <c r="A26" s="82"/>
      <c r="B26" s="31" t="s">
        <v>27</v>
      </c>
      <c r="C26" s="51">
        <v>8930</v>
      </c>
      <c r="D26" s="15" t="s">
        <v>1</v>
      </c>
      <c r="E26" s="16" t="s">
        <v>5</v>
      </c>
      <c r="F26" s="34"/>
      <c r="G26" s="18" t="s">
        <v>6</v>
      </c>
      <c r="H26" s="16" t="s">
        <v>7</v>
      </c>
      <c r="I26" s="19">
        <f t="shared" si="0"/>
        <v>0</v>
      </c>
      <c r="J26" s="20" t="s">
        <v>8</v>
      </c>
    </row>
    <row r="27" spans="1:11" ht="24.9" customHeight="1">
      <c r="A27" s="83" t="s">
        <v>18</v>
      </c>
      <c r="B27" s="21" t="s">
        <v>19</v>
      </c>
      <c r="C27" s="22">
        <v>4190</v>
      </c>
      <c r="D27" s="15" t="s">
        <v>1</v>
      </c>
      <c r="E27" s="16" t="s">
        <v>5</v>
      </c>
      <c r="F27" s="17"/>
      <c r="G27" s="18" t="s">
        <v>6</v>
      </c>
      <c r="H27" s="16" t="s">
        <v>7</v>
      </c>
      <c r="I27" s="19">
        <f t="shared" si="0"/>
        <v>0</v>
      </c>
      <c r="J27" s="30" t="s">
        <v>8</v>
      </c>
    </row>
    <row r="28" spans="1:11" ht="24.9" customHeight="1">
      <c r="A28" s="84"/>
      <c r="B28" s="21" t="s">
        <v>20</v>
      </c>
      <c r="C28" s="22">
        <v>3360</v>
      </c>
      <c r="D28" s="15" t="s">
        <v>1</v>
      </c>
      <c r="E28" s="16" t="s">
        <v>5</v>
      </c>
      <c r="F28" s="17"/>
      <c r="G28" s="18" t="s">
        <v>6</v>
      </c>
      <c r="H28" s="16" t="s">
        <v>7</v>
      </c>
      <c r="I28" s="19">
        <f t="shared" si="0"/>
        <v>0</v>
      </c>
      <c r="J28" s="20" t="s">
        <v>8</v>
      </c>
    </row>
    <row r="29" spans="1:11" s="55" customFormat="1" ht="42.6" customHeight="1">
      <c r="A29" s="85" t="s">
        <v>40</v>
      </c>
      <c r="B29" s="85"/>
      <c r="C29" s="85"/>
      <c r="D29" s="85"/>
      <c r="E29" s="85"/>
      <c r="F29" s="85"/>
      <c r="G29" s="85"/>
      <c r="H29" s="85"/>
      <c r="I29" s="85"/>
      <c r="J29" s="85"/>
      <c r="K29" s="85"/>
    </row>
    <row r="30" spans="1:11" s="58" customFormat="1" ht="43.2" customHeight="1">
      <c r="A30" s="57" t="s">
        <v>41</v>
      </c>
      <c r="B30" s="86"/>
      <c r="C30" s="87"/>
      <c r="D30" s="88"/>
      <c r="E30" s="86" t="s">
        <v>36</v>
      </c>
      <c r="F30" s="88"/>
      <c r="G30" s="87"/>
      <c r="H30" s="87"/>
      <c r="I30" s="87"/>
      <c r="J30" s="88"/>
    </row>
    <row r="31" spans="1:11" s="61" customFormat="1" ht="43.2" customHeight="1">
      <c r="A31" s="56" t="s">
        <v>42</v>
      </c>
      <c r="B31" s="59" t="s">
        <v>37</v>
      </c>
      <c r="C31" s="60" t="s">
        <v>38</v>
      </c>
      <c r="D31" s="63"/>
      <c r="E31" s="75"/>
      <c r="F31" s="76"/>
      <c r="G31" s="76"/>
      <c r="H31" s="76"/>
      <c r="I31" s="76"/>
      <c r="J31" s="77"/>
    </row>
    <row r="32" spans="1:11" s="61" customFormat="1" ht="52.8" customHeight="1">
      <c r="A32" s="62" t="s">
        <v>39</v>
      </c>
      <c r="B32" s="75"/>
      <c r="C32" s="76"/>
      <c r="D32" s="76"/>
      <c r="E32" s="76"/>
      <c r="F32" s="76"/>
      <c r="G32" s="76"/>
      <c r="H32" s="76"/>
      <c r="I32" s="76"/>
      <c r="J32" s="77"/>
    </row>
    <row r="33" spans="1:10" ht="17.25" customHeight="1">
      <c r="A33" s="35"/>
      <c r="B33" s="36"/>
      <c r="C33" s="35"/>
      <c r="D33" s="35"/>
      <c r="E33" s="36"/>
      <c r="F33" s="35"/>
      <c r="G33" s="35"/>
      <c r="H33" s="36"/>
      <c r="I33" s="37"/>
      <c r="J33" s="35"/>
    </row>
    <row r="34" spans="1:10" ht="16.2">
      <c r="A34" s="46" t="s">
        <v>21</v>
      </c>
      <c r="B34" s="47"/>
      <c r="C34" s="48"/>
      <c r="D34" s="48"/>
      <c r="E34" s="47"/>
      <c r="F34" s="48"/>
      <c r="G34" s="48"/>
      <c r="H34" s="47"/>
      <c r="I34" s="49"/>
      <c r="J34" s="50"/>
    </row>
    <row r="35" spans="1:10" ht="5.25" customHeight="1">
      <c r="A35" s="39"/>
      <c r="B35" s="38"/>
      <c r="C35" s="40"/>
      <c r="D35" s="40"/>
      <c r="E35" s="38"/>
      <c r="F35" s="40"/>
      <c r="G35" s="40"/>
      <c r="H35" s="38"/>
      <c r="I35" s="42"/>
      <c r="J35" s="43"/>
    </row>
    <row r="36" spans="1:10" ht="23.25" customHeight="1">
      <c r="A36" s="39"/>
      <c r="B36" s="38" t="s">
        <v>22</v>
      </c>
      <c r="C36" s="40"/>
      <c r="D36" s="40"/>
      <c r="E36" s="38"/>
      <c r="F36" s="40"/>
      <c r="G36" s="40"/>
      <c r="H36" s="38"/>
      <c r="I36" s="42"/>
      <c r="J36" s="43"/>
    </row>
    <row r="37" spans="1:10" ht="11.25" customHeight="1">
      <c r="A37" s="39"/>
      <c r="B37" s="38"/>
      <c r="C37" s="40"/>
      <c r="D37" s="40"/>
      <c r="E37" s="38"/>
      <c r="F37" s="40"/>
      <c r="G37" s="40"/>
      <c r="H37" s="38"/>
      <c r="I37" s="42"/>
      <c r="J37" s="43"/>
    </row>
    <row r="38" spans="1:10" ht="20.25" customHeight="1">
      <c r="A38" s="41"/>
      <c r="B38" s="78" t="s">
        <v>23</v>
      </c>
      <c r="C38" s="78"/>
      <c r="D38" s="79" t="s">
        <v>24</v>
      </c>
      <c r="E38" s="79"/>
      <c r="F38" s="79"/>
      <c r="G38" s="79"/>
      <c r="H38" s="79"/>
      <c r="I38" s="79"/>
      <c r="J38" s="44"/>
    </row>
    <row r="39" spans="1:10" ht="16.2">
      <c r="A39" s="4"/>
      <c r="B39" s="5"/>
      <c r="C39" s="4"/>
      <c r="D39" s="4"/>
      <c r="E39" s="5"/>
      <c r="F39" s="4"/>
      <c r="G39" s="4"/>
      <c r="H39" s="5"/>
      <c r="I39" s="6"/>
      <c r="J39" s="4"/>
    </row>
  </sheetData>
  <mergeCells count="29">
    <mergeCell ref="E31:J31"/>
    <mergeCell ref="B32:J32"/>
    <mergeCell ref="B38:C38"/>
    <mergeCell ref="D38:I38"/>
    <mergeCell ref="A24:B24"/>
    <mergeCell ref="A25:A26"/>
    <mergeCell ref="A27:A28"/>
    <mergeCell ref="A29:K29"/>
    <mergeCell ref="B30:D30"/>
    <mergeCell ref="E30:F30"/>
    <mergeCell ref="G30:J30"/>
    <mergeCell ref="A23:B23"/>
    <mergeCell ref="C10:E10"/>
    <mergeCell ref="F10:I10"/>
    <mergeCell ref="C11:E11"/>
    <mergeCell ref="F11:I11"/>
    <mergeCell ref="A13:B13"/>
    <mergeCell ref="C13:J13"/>
    <mergeCell ref="A14:B14"/>
    <mergeCell ref="A16:A17"/>
    <mergeCell ref="A18:A19"/>
    <mergeCell ref="A20:B20"/>
    <mergeCell ref="A21:B21"/>
    <mergeCell ref="A1:J1"/>
    <mergeCell ref="I2:J2"/>
    <mergeCell ref="A4:J4"/>
    <mergeCell ref="C5:F5"/>
    <mergeCell ref="C9:E9"/>
    <mergeCell ref="F9:I9"/>
  </mergeCells>
  <phoneticPr fontId="2"/>
  <printOptions horizontalCentered="1" verticalCentered="1"/>
  <pageMargins left="0.39370078740157483" right="0.39370078740157483" top="0.55118110236220474" bottom="0.55118110236220474"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29903-8069-44BF-9EBB-1E17E04FE3DD}">
  <sheetPr>
    <pageSetUpPr fitToPage="1"/>
  </sheetPr>
  <dimension ref="A1:K39"/>
  <sheetViews>
    <sheetView showGridLines="0" showZeros="0" topLeftCell="A7" zoomScaleNormal="100" zoomScaleSheetLayoutView="85" workbookViewId="0">
      <selection activeCell="C15" sqref="C15"/>
    </sheetView>
  </sheetViews>
  <sheetFormatPr defaultColWidth="9" defaultRowHeight="13.2"/>
  <cols>
    <col min="1" max="1" width="27.88671875" style="1" customWidth="1"/>
    <col min="2" max="2" width="16.109375" style="2" customWidth="1"/>
    <col min="3" max="3" width="9.88671875" style="1" customWidth="1"/>
    <col min="4" max="4" width="2.88671875" style="1" customWidth="1"/>
    <col min="5" max="5" width="2.88671875" style="2" customWidth="1"/>
    <col min="6" max="6" width="8.6640625" style="1" customWidth="1"/>
    <col min="7" max="7" width="5.21875" style="1" customWidth="1"/>
    <col min="8" max="8" width="3" style="2" customWidth="1"/>
    <col min="9" max="9" width="16" style="3" customWidth="1"/>
    <col min="10" max="10" width="4.44140625" style="1" customWidth="1"/>
    <col min="11" max="16384" width="9" style="1"/>
  </cols>
  <sheetData>
    <row r="1" spans="1:10" ht="33" customHeight="1">
      <c r="A1" s="92" t="s">
        <v>29</v>
      </c>
      <c r="B1" s="92"/>
      <c r="C1" s="92"/>
      <c r="D1" s="92"/>
      <c r="E1" s="92"/>
      <c r="F1" s="92"/>
      <c r="G1" s="92"/>
      <c r="H1" s="92"/>
      <c r="I1" s="92"/>
      <c r="J1" s="92"/>
    </row>
    <row r="2" spans="1:10" ht="12.75" customHeight="1">
      <c r="A2" s="7"/>
      <c r="B2" s="7"/>
      <c r="C2" s="7"/>
      <c r="D2" s="7"/>
      <c r="E2" s="7"/>
      <c r="F2" s="7"/>
      <c r="G2" s="7"/>
      <c r="H2" s="7"/>
      <c r="I2" s="93" t="s">
        <v>44</v>
      </c>
      <c r="J2" s="93"/>
    </row>
    <row r="3" spans="1:10" ht="21.75" customHeight="1">
      <c r="A3" s="8" t="s">
        <v>43</v>
      </c>
      <c r="B3" s="9"/>
      <c r="C3" s="10"/>
      <c r="D3" s="10"/>
      <c r="E3" s="9"/>
      <c r="F3" s="10"/>
      <c r="G3" s="10"/>
      <c r="H3" s="9"/>
      <c r="I3" s="11"/>
      <c r="J3" s="10"/>
    </row>
    <row r="4" spans="1:10" ht="24" customHeight="1">
      <c r="A4" s="94" t="s">
        <v>0</v>
      </c>
      <c r="B4" s="94"/>
      <c r="C4" s="94"/>
      <c r="D4" s="94"/>
      <c r="E4" s="94"/>
      <c r="F4" s="94"/>
      <c r="G4" s="94"/>
      <c r="H4" s="94"/>
      <c r="I4" s="94"/>
      <c r="J4" s="94"/>
    </row>
    <row r="5" spans="1:10" ht="48" customHeight="1" thickBot="1">
      <c r="A5" s="10"/>
      <c r="B5" s="45" t="s">
        <v>28</v>
      </c>
      <c r="C5" s="95">
        <f>SUM(I14:I28)</f>
        <v>0</v>
      </c>
      <c r="D5" s="96"/>
      <c r="E5" s="96"/>
      <c r="F5" s="96"/>
      <c r="G5" s="52" t="s">
        <v>1</v>
      </c>
      <c r="H5" s="9"/>
      <c r="I5" s="11"/>
      <c r="J5" s="10"/>
    </row>
    <row r="6" spans="1:10" ht="19.5" customHeight="1" thickTop="1">
      <c r="A6" s="10"/>
      <c r="B6" s="9"/>
      <c r="C6" s="10"/>
      <c r="D6" s="10"/>
      <c r="E6" s="9"/>
      <c r="F6" s="10"/>
      <c r="G6" s="12"/>
      <c r="H6" s="9"/>
      <c r="I6" s="11"/>
      <c r="J6" s="10"/>
    </row>
    <row r="7" spans="1:10" ht="14.4">
      <c r="A7" s="38" t="s">
        <v>2</v>
      </c>
      <c r="B7" s="9"/>
      <c r="C7" s="10"/>
      <c r="D7" s="10"/>
      <c r="E7" s="9"/>
      <c r="F7" s="10"/>
      <c r="G7" s="10"/>
      <c r="H7" s="9"/>
      <c r="I7" s="11"/>
      <c r="J7" s="10"/>
    </row>
    <row r="8" spans="1:10" ht="9.75" customHeight="1">
      <c r="A8" s="13"/>
      <c r="B8" s="9"/>
      <c r="C8" s="10"/>
      <c r="D8" s="10"/>
      <c r="E8" s="9"/>
      <c r="F8" s="10"/>
      <c r="G8" s="10"/>
      <c r="H8" s="9"/>
      <c r="I8" s="11"/>
      <c r="J8" s="10"/>
    </row>
    <row r="9" spans="1:10" ht="21.9" customHeight="1">
      <c r="A9" s="10"/>
      <c r="B9" s="9"/>
      <c r="C9" s="89" t="s">
        <v>33</v>
      </c>
      <c r="D9" s="89"/>
      <c r="E9" s="89"/>
      <c r="F9" s="89"/>
      <c r="G9" s="89"/>
      <c r="H9" s="89"/>
      <c r="I9" s="89"/>
      <c r="J9" s="10"/>
    </row>
    <row r="10" spans="1:10" ht="21.9" customHeight="1">
      <c r="A10" s="10"/>
      <c r="B10" s="9"/>
      <c r="C10" s="89" t="s">
        <v>31</v>
      </c>
      <c r="D10" s="89"/>
      <c r="E10" s="89"/>
      <c r="F10" s="89"/>
      <c r="G10" s="89"/>
      <c r="H10" s="89"/>
      <c r="I10" s="89"/>
      <c r="J10" s="10"/>
    </row>
    <row r="11" spans="1:10" ht="21.9" customHeight="1">
      <c r="A11" s="10"/>
      <c r="B11" s="9"/>
      <c r="C11" s="89" t="s">
        <v>32</v>
      </c>
      <c r="D11" s="89"/>
      <c r="E11" s="89"/>
      <c r="F11" s="90" t="s">
        <v>3</v>
      </c>
      <c r="G11" s="90"/>
      <c r="H11" s="90"/>
      <c r="I11" s="90"/>
      <c r="J11" s="10"/>
    </row>
    <row r="12" spans="1:10" ht="16.5" customHeight="1">
      <c r="A12" s="10"/>
      <c r="B12" s="9"/>
      <c r="C12" s="10"/>
      <c r="D12" s="10"/>
      <c r="E12" s="9"/>
      <c r="F12" s="10"/>
      <c r="G12" s="10"/>
      <c r="H12" s="9"/>
      <c r="I12" s="11"/>
      <c r="J12" s="10"/>
    </row>
    <row r="13" spans="1:10" ht="24.9" customHeight="1">
      <c r="A13" s="91" t="s">
        <v>4</v>
      </c>
      <c r="B13" s="91"/>
      <c r="C13" s="91" t="s">
        <v>30</v>
      </c>
      <c r="D13" s="91"/>
      <c r="E13" s="91"/>
      <c r="F13" s="91"/>
      <c r="G13" s="91"/>
      <c r="H13" s="91"/>
      <c r="I13" s="91"/>
      <c r="J13" s="91"/>
    </row>
    <row r="14" spans="1:10" ht="24.9" customHeight="1">
      <c r="A14" s="80" t="s">
        <v>35</v>
      </c>
      <c r="B14" s="81"/>
      <c r="C14" s="14">
        <v>20440</v>
      </c>
      <c r="D14" s="15" t="s">
        <v>1</v>
      </c>
      <c r="E14" s="16" t="s">
        <v>5</v>
      </c>
      <c r="F14" s="17"/>
      <c r="G14" s="18" t="s">
        <v>6</v>
      </c>
      <c r="H14" s="16" t="s">
        <v>7</v>
      </c>
      <c r="I14" s="19">
        <f>C14*F14</f>
        <v>0</v>
      </c>
      <c r="J14" s="20" t="s">
        <v>8</v>
      </c>
    </row>
    <row r="15" spans="1:10" s="64" customFormat="1" ht="24.9" customHeight="1">
      <c r="A15" s="66" t="s">
        <v>9</v>
      </c>
      <c r="B15" s="67" t="s">
        <v>10</v>
      </c>
      <c r="C15" s="68">
        <v>6500</v>
      </c>
      <c r="D15" s="69" t="s">
        <v>1</v>
      </c>
      <c r="E15" s="70" t="s">
        <v>5</v>
      </c>
      <c r="F15" s="71"/>
      <c r="G15" s="72" t="s">
        <v>6</v>
      </c>
      <c r="H15" s="70" t="s">
        <v>7</v>
      </c>
      <c r="I15" s="73">
        <f t="shared" ref="I15:I28" si="0">C15*F15</f>
        <v>0</v>
      </c>
      <c r="J15" s="74" t="s">
        <v>8</v>
      </c>
    </row>
    <row r="16" spans="1:10" ht="24.9" customHeight="1">
      <c r="A16" s="83" t="s">
        <v>11</v>
      </c>
      <c r="B16" s="21" t="s">
        <v>12</v>
      </c>
      <c r="C16" s="22">
        <v>12740</v>
      </c>
      <c r="D16" s="15" t="s">
        <v>1</v>
      </c>
      <c r="E16" s="16" t="s">
        <v>5</v>
      </c>
      <c r="F16" s="17"/>
      <c r="G16" s="18" t="s">
        <v>6</v>
      </c>
      <c r="H16" s="16" t="s">
        <v>7</v>
      </c>
      <c r="I16" s="19">
        <f t="shared" si="0"/>
        <v>0</v>
      </c>
      <c r="J16" s="20" t="s">
        <v>8</v>
      </c>
    </row>
    <row r="17" spans="1:11" ht="24.9" customHeight="1">
      <c r="A17" s="84"/>
      <c r="B17" s="21" t="s">
        <v>10</v>
      </c>
      <c r="C17" s="22">
        <v>10480</v>
      </c>
      <c r="D17" s="15" t="s">
        <v>1</v>
      </c>
      <c r="E17" s="16" t="s">
        <v>5</v>
      </c>
      <c r="F17" s="17"/>
      <c r="G17" s="18" t="s">
        <v>6</v>
      </c>
      <c r="H17" s="16" t="s">
        <v>7</v>
      </c>
      <c r="I17" s="23">
        <f t="shared" si="0"/>
        <v>0</v>
      </c>
      <c r="J17" s="20" t="s">
        <v>8</v>
      </c>
    </row>
    <row r="18" spans="1:11" ht="24.9" customHeight="1">
      <c r="A18" s="83" t="s">
        <v>13</v>
      </c>
      <c r="B18" s="21" t="s">
        <v>12</v>
      </c>
      <c r="C18" s="22">
        <v>7590</v>
      </c>
      <c r="D18" s="15" t="s">
        <v>1</v>
      </c>
      <c r="E18" s="16" t="s">
        <v>5</v>
      </c>
      <c r="F18" s="17"/>
      <c r="G18" s="18" t="s">
        <v>6</v>
      </c>
      <c r="H18" s="16" t="s">
        <v>7</v>
      </c>
      <c r="I18" s="19">
        <f t="shared" si="0"/>
        <v>0</v>
      </c>
      <c r="J18" s="20" t="s">
        <v>8</v>
      </c>
    </row>
    <row r="19" spans="1:11" ht="24.9" customHeight="1">
      <c r="A19" s="84"/>
      <c r="B19" s="21" t="s">
        <v>10</v>
      </c>
      <c r="C19" s="22">
        <v>7700</v>
      </c>
      <c r="D19" s="15" t="s">
        <v>1</v>
      </c>
      <c r="E19" s="16" t="s">
        <v>5</v>
      </c>
      <c r="F19" s="17"/>
      <c r="G19" s="18" t="s">
        <v>6</v>
      </c>
      <c r="H19" s="16" t="s">
        <v>7</v>
      </c>
      <c r="I19" s="19">
        <f t="shared" si="0"/>
        <v>0</v>
      </c>
      <c r="J19" s="20" t="s">
        <v>8</v>
      </c>
    </row>
    <row r="20" spans="1:11" ht="24.9" customHeight="1">
      <c r="A20" s="80" t="s">
        <v>14</v>
      </c>
      <c r="B20" s="81"/>
      <c r="C20" s="54">
        <v>13210</v>
      </c>
      <c r="D20" s="24" t="s">
        <v>1</v>
      </c>
      <c r="E20" s="25" t="s">
        <v>5</v>
      </c>
      <c r="F20" s="26"/>
      <c r="G20" s="27" t="s">
        <v>6</v>
      </c>
      <c r="H20" s="25" t="s">
        <v>7</v>
      </c>
      <c r="I20" s="23">
        <f t="shared" si="0"/>
        <v>0</v>
      </c>
      <c r="J20" s="20" t="s">
        <v>8</v>
      </c>
    </row>
    <row r="21" spans="1:11" ht="24.9" customHeight="1">
      <c r="A21" s="80" t="s">
        <v>15</v>
      </c>
      <c r="B21" s="81"/>
      <c r="C21" s="22">
        <v>12230</v>
      </c>
      <c r="D21" s="15" t="s">
        <v>1</v>
      </c>
      <c r="E21" s="16" t="s">
        <v>5</v>
      </c>
      <c r="F21" s="17"/>
      <c r="G21" s="18" t="s">
        <v>6</v>
      </c>
      <c r="H21" s="16" t="s">
        <v>7</v>
      </c>
      <c r="I21" s="19">
        <f t="shared" si="0"/>
        <v>0</v>
      </c>
      <c r="J21" s="20" t="s">
        <v>8</v>
      </c>
    </row>
    <row r="22" spans="1:11" ht="24.9" customHeight="1">
      <c r="A22" s="65" t="s">
        <v>45</v>
      </c>
      <c r="B22" s="21" t="s">
        <v>34</v>
      </c>
      <c r="C22" s="53">
        <v>29390</v>
      </c>
      <c r="D22" s="28" t="s">
        <v>1</v>
      </c>
      <c r="E22" s="16" t="s">
        <v>5</v>
      </c>
      <c r="F22" s="29"/>
      <c r="G22" s="18" t="s">
        <v>6</v>
      </c>
      <c r="H22" s="16" t="s">
        <v>7</v>
      </c>
      <c r="I22" s="23">
        <f>C22*F22</f>
        <v>0</v>
      </c>
      <c r="J22" s="30" t="s">
        <v>8</v>
      </c>
    </row>
    <row r="23" spans="1:11" ht="24.9" customHeight="1">
      <c r="A23" s="80" t="s">
        <v>16</v>
      </c>
      <c r="B23" s="81"/>
      <c r="C23" s="22">
        <v>11010</v>
      </c>
      <c r="D23" s="15" t="s">
        <v>1</v>
      </c>
      <c r="E23" s="16" t="s">
        <v>5</v>
      </c>
      <c r="F23" s="17"/>
      <c r="G23" s="18" t="s">
        <v>6</v>
      </c>
      <c r="H23" s="16" t="s">
        <v>7</v>
      </c>
      <c r="I23" s="19">
        <f>C23*F23</f>
        <v>0</v>
      </c>
      <c r="J23" s="20" t="s">
        <v>8</v>
      </c>
    </row>
    <row r="24" spans="1:11" ht="24.9" customHeight="1">
      <c r="A24" s="80" t="s">
        <v>17</v>
      </c>
      <c r="B24" s="81"/>
      <c r="C24" s="22">
        <v>6350</v>
      </c>
      <c r="D24" s="15" t="s">
        <v>1</v>
      </c>
      <c r="E24" s="16" t="s">
        <v>5</v>
      </c>
      <c r="F24" s="17"/>
      <c r="G24" s="18" t="s">
        <v>6</v>
      </c>
      <c r="H24" s="16" t="s">
        <v>7</v>
      </c>
      <c r="I24" s="19">
        <f t="shared" si="0"/>
        <v>0</v>
      </c>
      <c r="J24" s="20" t="s">
        <v>8</v>
      </c>
    </row>
    <row r="25" spans="1:11" ht="24.9" customHeight="1">
      <c r="A25" s="82" t="s">
        <v>25</v>
      </c>
      <c r="B25" s="31" t="s">
        <v>26</v>
      </c>
      <c r="C25" s="32">
        <v>14540</v>
      </c>
      <c r="D25" s="15" t="s">
        <v>1</v>
      </c>
      <c r="E25" s="16" t="s">
        <v>5</v>
      </c>
      <c r="F25" s="33"/>
      <c r="G25" s="18" t="s">
        <v>6</v>
      </c>
      <c r="H25" s="16" t="s">
        <v>7</v>
      </c>
      <c r="I25" s="19">
        <f t="shared" si="0"/>
        <v>0</v>
      </c>
      <c r="J25" s="20" t="s">
        <v>8</v>
      </c>
    </row>
    <row r="26" spans="1:11" ht="24.9" customHeight="1">
      <c r="A26" s="82"/>
      <c r="B26" s="31" t="s">
        <v>27</v>
      </c>
      <c r="C26" s="51">
        <v>8930</v>
      </c>
      <c r="D26" s="15" t="s">
        <v>1</v>
      </c>
      <c r="E26" s="16" t="s">
        <v>5</v>
      </c>
      <c r="F26" s="34"/>
      <c r="G26" s="18" t="s">
        <v>6</v>
      </c>
      <c r="H26" s="16" t="s">
        <v>7</v>
      </c>
      <c r="I26" s="19">
        <f t="shared" si="0"/>
        <v>0</v>
      </c>
      <c r="J26" s="20" t="s">
        <v>8</v>
      </c>
    </row>
    <row r="27" spans="1:11" ht="24.9" customHeight="1">
      <c r="A27" s="83" t="s">
        <v>18</v>
      </c>
      <c r="B27" s="21" t="s">
        <v>19</v>
      </c>
      <c r="C27" s="22">
        <v>4190</v>
      </c>
      <c r="D27" s="15" t="s">
        <v>1</v>
      </c>
      <c r="E27" s="16" t="s">
        <v>5</v>
      </c>
      <c r="F27" s="17"/>
      <c r="G27" s="18" t="s">
        <v>6</v>
      </c>
      <c r="H27" s="16" t="s">
        <v>7</v>
      </c>
      <c r="I27" s="19">
        <f t="shared" si="0"/>
        <v>0</v>
      </c>
      <c r="J27" s="30" t="s">
        <v>8</v>
      </c>
    </row>
    <row r="28" spans="1:11" ht="24.9" customHeight="1">
      <c r="A28" s="84"/>
      <c r="B28" s="21" t="s">
        <v>20</v>
      </c>
      <c r="C28" s="22">
        <v>3360</v>
      </c>
      <c r="D28" s="15" t="s">
        <v>1</v>
      </c>
      <c r="E28" s="16" t="s">
        <v>5</v>
      </c>
      <c r="F28" s="17"/>
      <c r="G28" s="18" t="s">
        <v>6</v>
      </c>
      <c r="H28" s="16" t="s">
        <v>7</v>
      </c>
      <c r="I28" s="19">
        <f t="shared" si="0"/>
        <v>0</v>
      </c>
      <c r="J28" s="20" t="s">
        <v>8</v>
      </c>
    </row>
    <row r="29" spans="1:11" s="55" customFormat="1" ht="42.6" customHeight="1">
      <c r="A29" s="85" t="s">
        <v>40</v>
      </c>
      <c r="B29" s="85"/>
      <c r="C29" s="85"/>
      <c r="D29" s="85"/>
      <c r="E29" s="85"/>
      <c r="F29" s="85"/>
      <c r="G29" s="85"/>
      <c r="H29" s="85"/>
      <c r="I29" s="85"/>
      <c r="J29" s="85"/>
      <c r="K29" s="85"/>
    </row>
    <row r="30" spans="1:11" s="58" customFormat="1" ht="43.2" customHeight="1">
      <c r="A30" s="57" t="s">
        <v>41</v>
      </c>
      <c r="B30" s="86"/>
      <c r="C30" s="87"/>
      <c r="D30" s="88"/>
      <c r="E30" s="86" t="s">
        <v>36</v>
      </c>
      <c r="F30" s="88"/>
      <c r="G30" s="87"/>
      <c r="H30" s="87"/>
      <c r="I30" s="87"/>
      <c r="J30" s="88"/>
    </row>
    <row r="31" spans="1:11" s="61" customFormat="1" ht="43.2" customHeight="1">
      <c r="A31" s="56" t="s">
        <v>42</v>
      </c>
      <c r="B31" s="59" t="s">
        <v>37</v>
      </c>
      <c r="C31" s="60" t="s">
        <v>38</v>
      </c>
      <c r="D31" s="63"/>
      <c r="E31" s="75"/>
      <c r="F31" s="76"/>
      <c r="G31" s="76"/>
      <c r="H31" s="76"/>
      <c r="I31" s="76"/>
      <c r="J31" s="77"/>
    </row>
    <row r="32" spans="1:11" s="61" customFormat="1" ht="52.8" customHeight="1">
      <c r="A32" s="62" t="s">
        <v>39</v>
      </c>
      <c r="B32" s="75"/>
      <c r="C32" s="76"/>
      <c r="D32" s="76"/>
      <c r="E32" s="76"/>
      <c r="F32" s="76"/>
      <c r="G32" s="76"/>
      <c r="H32" s="76"/>
      <c r="I32" s="76"/>
      <c r="J32" s="77"/>
    </row>
    <row r="33" spans="1:10" ht="17.25" customHeight="1">
      <c r="A33" s="35"/>
      <c r="B33" s="36"/>
      <c r="C33" s="35"/>
      <c r="D33" s="35"/>
      <c r="E33" s="36"/>
      <c r="F33" s="35"/>
      <c r="G33" s="35"/>
      <c r="H33" s="36"/>
      <c r="I33" s="37"/>
      <c r="J33" s="35"/>
    </row>
    <row r="34" spans="1:10" ht="16.2">
      <c r="A34" s="46" t="s">
        <v>21</v>
      </c>
      <c r="B34" s="47"/>
      <c r="C34" s="48"/>
      <c r="D34" s="48"/>
      <c r="E34" s="47"/>
      <c r="F34" s="48"/>
      <c r="G34" s="48"/>
      <c r="H34" s="47"/>
      <c r="I34" s="49"/>
      <c r="J34" s="50"/>
    </row>
    <row r="35" spans="1:10" ht="5.25" customHeight="1">
      <c r="A35" s="39"/>
      <c r="B35" s="38"/>
      <c r="C35" s="40"/>
      <c r="D35" s="40"/>
      <c r="E35" s="38"/>
      <c r="F35" s="40"/>
      <c r="G35" s="40"/>
      <c r="H35" s="38"/>
      <c r="I35" s="42"/>
      <c r="J35" s="43"/>
    </row>
    <row r="36" spans="1:10" ht="23.25" customHeight="1">
      <c r="A36" s="39"/>
      <c r="B36" s="38" t="s">
        <v>22</v>
      </c>
      <c r="C36" s="40"/>
      <c r="D36" s="40"/>
      <c r="E36" s="38"/>
      <c r="F36" s="40"/>
      <c r="G36" s="40"/>
      <c r="H36" s="38"/>
      <c r="I36" s="42"/>
      <c r="J36" s="43"/>
    </row>
    <row r="37" spans="1:10" ht="11.25" customHeight="1">
      <c r="A37" s="39"/>
      <c r="B37" s="38"/>
      <c r="C37" s="40"/>
      <c r="D37" s="40"/>
      <c r="E37" s="38"/>
      <c r="F37" s="40"/>
      <c r="G37" s="40"/>
      <c r="H37" s="38"/>
      <c r="I37" s="42"/>
      <c r="J37" s="43"/>
    </row>
    <row r="38" spans="1:10" ht="20.25" customHeight="1">
      <c r="A38" s="41"/>
      <c r="B38" s="78" t="s">
        <v>23</v>
      </c>
      <c r="C38" s="78"/>
      <c r="D38" s="79" t="s">
        <v>24</v>
      </c>
      <c r="E38" s="79"/>
      <c r="F38" s="79"/>
      <c r="G38" s="79"/>
      <c r="H38" s="79"/>
      <c r="I38" s="79"/>
      <c r="J38" s="44"/>
    </row>
    <row r="39" spans="1:10" ht="16.2">
      <c r="A39" s="4"/>
      <c r="B39" s="5"/>
      <c r="C39" s="4"/>
      <c r="D39" s="4"/>
      <c r="E39" s="5"/>
      <c r="F39" s="4"/>
      <c r="G39" s="4"/>
      <c r="H39" s="5"/>
      <c r="I39" s="6"/>
      <c r="J39" s="4"/>
    </row>
  </sheetData>
  <mergeCells count="29">
    <mergeCell ref="A1:J1"/>
    <mergeCell ref="I2:J2"/>
    <mergeCell ref="A4:J4"/>
    <mergeCell ref="C5:F5"/>
    <mergeCell ref="C9:E9"/>
    <mergeCell ref="F9:I9"/>
    <mergeCell ref="A14:B14"/>
    <mergeCell ref="A16:A17"/>
    <mergeCell ref="A18:A19"/>
    <mergeCell ref="A20:B20"/>
    <mergeCell ref="C10:E10"/>
    <mergeCell ref="F10:I10"/>
    <mergeCell ref="C11:E11"/>
    <mergeCell ref="F11:I11"/>
    <mergeCell ref="A13:B13"/>
    <mergeCell ref="C13:J13"/>
    <mergeCell ref="A27:A28"/>
    <mergeCell ref="A29:K29"/>
    <mergeCell ref="B30:D30"/>
    <mergeCell ref="E30:F30"/>
    <mergeCell ref="A21:B21"/>
    <mergeCell ref="A23:B23"/>
    <mergeCell ref="A24:B24"/>
    <mergeCell ref="A25:A26"/>
    <mergeCell ref="E31:J31"/>
    <mergeCell ref="B32:J32"/>
    <mergeCell ref="G30:J30"/>
    <mergeCell ref="B38:C38"/>
    <mergeCell ref="D38:I38"/>
  </mergeCells>
  <phoneticPr fontId="2"/>
  <printOptions horizontalCentered="1" verticalCentered="1"/>
  <pageMargins left="0.39370078740157483" right="0.39370078740157483" top="0.55118110236220474" bottom="0.55118110236220474" header="0.31496062992125984" footer="0.31496062992125984"/>
  <pageSetup paperSize="9" scale="8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R8.6～ 価格改定</vt:lpstr>
      <vt:lpstr>R8.6～</vt:lpstr>
      <vt:lpstr>R8.4～ </vt:lpstr>
      <vt:lpstr>'R8.4～ '!Print_Area</vt:lpstr>
      <vt:lpstr>'R8.6～'!Print_Area</vt:lpstr>
      <vt:lpstr>'R8.6～ 価格改定'!Print_Area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塚原 悠介</dc:creator>
  <cp:lastModifiedBy>半田 誠志郎</cp:lastModifiedBy>
  <cp:lastPrinted>2026-05-19T04:51:11Z</cp:lastPrinted>
  <dcterms:created xsi:type="dcterms:W3CDTF">2020-05-14T08:08:36Z</dcterms:created>
  <dcterms:modified xsi:type="dcterms:W3CDTF">2026-07-07T00:59:24Z</dcterms:modified>
</cp:coreProperties>
</file>