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yamaguchi\Desktop\HPデータ更新\"/>
    </mc:Choice>
  </mc:AlternateContent>
  <xr:revisionPtr revIDLastSave="0" documentId="13_ncr:1_{0056905B-7356-4F38-A174-3FAAF8BAF525}" xr6:coauthVersionLast="47" xr6:coauthVersionMax="47" xr10:uidLastSave="{00000000-0000-0000-0000-000000000000}"/>
  <bookViews>
    <workbookView xWindow="28680" yWindow="-120" windowWidth="19440" windowHeight="15000" xr2:uid="{0E98E3F0-82B8-4D8C-B898-B7E4F716D98E}"/>
  </bookViews>
  <sheets>
    <sheet name="R6.8.1" sheetId="1" r:id="rId1"/>
  </sheets>
  <externalReferences>
    <externalReference r:id="rId2"/>
  </externalReferences>
  <definedNames>
    <definedName name="_xlnm.Print_Area" localSheetId="0">'R6.8.1'!$A$1:$M$12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F11" i="1"/>
  <c r="H11" i="1" s="1"/>
  <c r="E11" i="1"/>
  <c r="M11" i="1" s="1"/>
  <c r="C11" i="1"/>
  <c r="B11" i="1"/>
  <c r="D11" i="1" s="1"/>
  <c r="I10" i="1"/>
  <c r="G10" i="1"/>
  <c r="F10" i="1"/>
  <c r="E10" i="1"/>
  <c r="C10" i="1"/>
  <c r="K10" i="1" s="1"/>
  <c r="B10" i="1"/>
  <c r="I9" i="1"/>
  <c r="G9" i="1"/>
  <c r="F9" i="1"/>
  <c r="H9" i="1" s="1"/>
  <c r="E9" i="1"/>
  <c r="M9" i="1" s="1"/>
  <c r="C9" i="1"/>
  <c r="B9" i="1"/>
  <c r="D9" i="1" s="1"/>
  <c r="I8" i="1"/>
  <c r="G8" i="1"/>
  <c r="F8" i="1"/>
  <c r="E8" i="1"/>
  <c r="C8" i="1"/>
  <c r="K8" i="1" s="1"/>
  <c r="B8" i="1"/>
  <c r="D8" i="1" s="1"/>
  <c r="I7" i="1"/>
  <c r="G7" i="1"/>
  <c r="F7" i="1"/>
  <c r="H7" i="1" s="1"/>
  <c r="E7" i="1"/>
  <c r="M7" i="1" s="1"/>
  <c r="C7" i="1"/>
  <c r="B7" i="1"/>
  <c r="I6" i="1"/>
  <c r="G6" i="1"/>
  <c r="G12" i="1" s="1"/>
  <c r="F6" i="1"/>
  <c r="E6" i="1"/>
  <c r="E12" i="1" s="1"/>
  <c r="C6" i="1"/>
  <c r="C12" i="1" s="1"/>
  <c r="B6" i="1"/>
  <c r="M8" i="1" l="1"/>
  <c r="K7" i="1"/>
  <c r="H8" i="1"/>
  <c r="K11" i="1"/>
  <c r="I12" i="1"/>
  <c r="J7" i="1"/>
  <c r="L7" i="1" s="1"/>
  <c r="D6" i="1"/>
  <c r="D10" i="1"/>
  <c r="M10" i="1"/>
  <c r="H6" i="1"/>
  <c r="K9" i="1"/>
  <c r="H10" i="1"/>
  <c r="H12" i="1"/>
  <c r="J8" i="1"/>
  <c r="L8" i="1" s="1"/>
  <c r="J10" i="1"/>
  <c r="L10" i="1" s="1"/>
  <c r="B12" i="1"/>
  <c r="J11" i="1"/>
  <c r="L11" i="1" s="1"/>
  <c r="J6" i="1"/>
  <c r="K6" i="1"/>
  <c r="K12" i="1" s="1"/>
  <c r="J9" i="1"/>
  <c r="D7" i="1"/>
  <c r="F12" i="1"/>
  <c r="M6" i="1"/>
  <c r="M12" i="1" s="1"/>
  <c r="L9" i="1" l="1"/>
  <c r="D12" i="1"/>
  <c r="L6" i="1"/>
  <c r="L12" i="1" s="1"/>
  <c r="J12" i="1"/>
</calcChain>
</file>

<file path=xl/sharedStrings.xml><?xml version="1.0" encoding="utf-8"?>
<sst xmlns="http://schemas.openxmlformats.org/spreadsheetml/2006/main" count="26" uniqueCount="18">
  <si>
    <t>南アルプス市の地区別人口・世帯数</t>
    <rPh sb="0" eb="1">
      <t>ミナミ</t>
    </rPh>
    <rPh sb="5" eb="6">
      <t>シ</t>
    </rPh>
    <rPh sb="7" eb="10">
      <t>チクベツ</t>
    </rPh>
    <rPh sb="10" eb="12">
      <t>ジンコウ</t>
    </rPh>
    <rPh sb="13" eb="16">
      <t>セタイスウ</t>
    </rPh>
    <phoneticPr fontId="3"/>
  </si>
  <si>
    <t>令和６年８月１日現在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</si>
  <si>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地区</t>
    <rPh sb="0" eb="2">
      <t>チク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</si>
  <si>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</si>
  <si>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</si>
  <si>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全体</t>
    <rPh sb="0" eb="2">
      <t>ゼンタイ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</si>
  <si>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</si>
  <si>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</si>
  <si>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</si>
  <si>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</t>
    <rPh sb="0" eb="2">
      <t>セタイ</t>
    </rPh>
    <phoneticPr fontId="3"/>
  </si>
  <si>
    <t>八田</t>
    <rPh sb="0" eb="2">
      <t>ハッタ</t>
    </rPh>
    <phoneticPr fontId="3"/>
  </si>
  <si>
    <t>白根</t>
    <rPh sb="0" eb="2">
      <t>シラネ</t>
    </rPh>
    <phoneticPr fontId="3"/>
  </si>
  <si>
    <t>芦安</t>
    <rPh sb="0" eb="2">
      <t>アシヤス</t>
    </rPh>
    <phoneticPr fontId="3"/>
  </si>
  <si>
    <t>若草</t>
    <rPh sb="0" eb="2">
      <t>ワカクサ</t>
    </rPh>
    <phoneticPr fontId="3"/>
  </si>
  <si>
    <t>櫛形</t>
    <rPh sb="0" eb="2">
      <t>クシガタ</t>
    </rPh>
    <phoneticPr fontId="3"/>
  </si>
  <si>
    <t>甲西</t>
    <rPh sb="0" eb="2">
      <t>コウサイ</t>
    </rPh>
    <phoneticPr fontId="3"/>
  </si>
  <si>
    <t>合計</t>
    <rPh sb="0" eb="2">
      <t>ゴウケイ</t>
    </rPh>
    <phoneticPr fontId="3"/>
  </si>
  <si>
    <t>↑内訳（日本人のみ世帯）+（日本人+外国人の世帯）</t>
    <rPh sb="1" eb="3">
      <t>ウチワケ</t>
    </rPh>
    <rPh sb="4" eb="7">
      <t>ニホンジン</t>
    </rPh>
    <rPh sb="9" eb="11">
      <t>セタイ</t>
    </rPh>
    <rPh sb="14" eb="17">
      <t>ニホンジン</t>
    </rPh>
    <rPh sb="18" eb="20">
      <t>ガイコク</t>
    </rPh>
    <rPh sb="20" eb="21">
      <t>ジン</t>
    </rPh>
    <rPh sb="22" eb="24">
      <t>セタイ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</si>
</sst>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KAJO_J明朝"/>
      <family val="2"/>
      <charset val="128"/>
    </font>
    <font>
      <sz val="11"/>
      <color theme="1"/>
      <name val="KAJO_J明朝"/>
      <family val="2"/>
      <charset val="128"/>
    </font>
    <font>
      <sz val="20"/>
      <color theme="1"/>
      <name val="KAJO_J明朝"/>
      <family val="2"/>
      <charset val="128"/>
    </font>
    <font>
      <sz val="6"/>
      <name val="KAJO_J明朝"/>
      <family val="2"/>
      <charset val="128"/>
    </font>
    <font>
      <sz val="11"/>
      <color rgb="FFC00000"/>
      <name val="KAJO_J明朝"/>
      <family val="2"/>
      <charset val="128"/>
    </font>
    <font>
      <sz val="13"/>
      <color rgb="FFC00000"/>
      <name val="KAJO_J明朝"/>
      <family val="2"/>
      <charset val="128"/>
    </font>
    <font>
      <sz val="14"/>
      <color theme="1"/>
      <name val="KAJO_J明朝"/>
      <family val="2"/>
      <charset val="128"/>
    </font>
    <font>
      <sz val="14"/>
      <color theme="1"/>
      <name val="KAJO_J明朝"/>
      <family val="1"/>
      <charset val="128"/>
    </font>
    <font>
      <sz val="11"/>
      <color theme="1"/>
      <name val="KAJO_J明朝"/>
      <charset val="128"/>
    </font>
    <font>
      <sz val="11"/>
      <color theme="1"/>
      <name val="KAJO_J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7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1" xfId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4&#24180;&#24230;\&#20303;&#27665;&#35352;&#37682;&#35388;&#26126;&#25285;&#24403;\00.&#20303;&#27665;&#22522;&#26412;&#21488;&#24115;\&#9733;&#20154;&#21475;&#38598;&#35336;&#34920;\2%20&#22320;&#21306;&#21029;&#20154;&#21475;&#12539;&#19990;&#24111;&#25968;&#12288;&#65288;HP&#25522;&#36617;&#29992;&#65289;\R6&#24180;&#24230;\&#26032;&#65306;&#22320;&#21306;&#21029;&#20154;&#21475;&#12539;&#19990;&#24111;&#25968;%20%20R6.8&#26376;&#22577;&#21578;&#20998;&#65288;HP&#65289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人口世帯集計表（行政区）"/>
      <sheetName val="地区別人口・世帯数"/>
      <sheetName val="使い方"/>
    </sheetNames>
    <sheetDataSet>
      <sheetData sheetId="0">
        <row r="2">
          <cell r="J2">
            <v>648</v>
          </cell>
          <cell r="K2">
            <v>71</v>
          </cell>
          <cell r="L2">
            <v>8</v>
          </cell>
          <cell r="N2">
            <v>786</v>
          </cell>
          <cell r="O2">
            <v>66</v>
          </cell>
          <cell r="Q2">
            <v>727</v>
          </cell>
          <cell r="R2">
            <v>44</v>
          </cell>
        </row>
        <row r="3">
          <cell r="J3">
            <v>897</v>
          </cell>
          <cell r="K3">
            <v>10</v>
          </cell>
          <cell r="L3">
            <v>2</v>
          </cell>
          <cell r="N3">
            <v>1031</v>
          </cell>
          <cell r="O3">
            <v>19</v>
          </cell>
          <cell r="Q3">
            <v>1106</v>
          </cell>
          <cell r="R3">
            <v>15</v>
          </cell>
        </row>
        <row r="4">
          <cell r="J4">
            <v>434</v>
          </cell>
          <cell r="K4">
            <v>5</v>
          </cell>
          <cell r="L4">
            <v>3</v>
          </cell>
          <cell r="N4">
            <v>504</v>
          </cell>
          <cell r="O4">
            <v>5</v>
          </cell>
          <cell r="Q4">
            <v>500</v>
          </cell>
          <cell r="R4">
            <v>3</v>
          </cell>
        </row>
        <row r="5">
          <cell r="J5">
            <v>381</v>
          </cell>
          <cell r="K5">
            <v>2</v>
          </cell>
          <cell r="L5">
            <v>3</v>
          </cell>
          <cell r="N5">
            <v>375</v>
          </cell>
          <cell r="O5">
            <v>3</v>
          </cell>
          <cell r="Q5">
            <v>435</v>
          </cell>
          <cell r="R5">
            <v>4</v>
          </cell>
        </row>
        <row r="6">
          <cell r="J6">
            <v>237</v>
          </cell>
          <cell r="K6">
            <v>10</v>
          </cell>
          <cell r="L6">
            <v>2</v>
          </cell>
          <cell r="N6">
            <v>256</v>
          </cell>
          <cell r="O6">
            <v>8</v>
          </cell>
          <cell r="Q6">
            <v>268</v>
          </cell>
          <cell r="R6">
            <v>4</v>
          </cell>
        </row>
        <row r="7">
          <cell r="J7">
            <v>358</v>
          </cell>
          <cell r="K7">
            <v>18</v>
          </cell>
          <cell r="L7">
            <v>3</v>
          </cell>
          <cell r="N7">
            <v>385</v>
          </cell>
          <cell r="O7">
            <v>10</v>
          </cell>
          <cell r="Q7">
            <v>426</v>
          </cell>
          <cell r="R7">
            <v>15</v>
          </cell>
        </row>
        <row r="8">
          <cell r="J8">
            <v>71</v>
          </cell>
          <cell r="K8">
            <v>0</v>
          </cell>
          <cell r="L8">
            <v>0</v>
          </cell>
          <cell r="N8">
            <v>101</v>
          </cell>
          <cell r="O8">
            <v>0</v>
          </cell>
          <cell r="Q8">
            <v>98</v>
          </cell>
          <cell r="R8">
            <v>0</v>
          </cell>
        </row>
        <row r="9">
          <cell r="J9">
            <v>69</v>
          </cell>
          <cell r="K9">
            <v>0</v>
          </cell>
          <cell r="L9">
            <v>1</v>
          </cell>
          <cell r="N9">
            <v>90</v>
          </cell>
          <cell r="O9">
            <v>1</v>
          </cell>
          <cell r="Q9">
            <v>84</v>
          </cell>
          <cell r="R9">
            <v>0</v>
          </cell>
        </row>
        <row r="10">
          <cell r="J10">
            <v>87</v>
          </cell>
          <cell r="K10">
            <v>1</v>
          </cell>
          <cell r="L10">
            <v>0</v>
          </cell>
          <cell r="N10">
            <v>120</v>
          </cell>
          <cell r="O10">
            <v>0</v>
          </cell>
          <cell r="Q10">
            <v>108</v>
          </cell>
          <cell r="R10">
            <v>1</v>
          </cell>
        </row>
        <row r="11">
          <cell r="J11">
            <v>50</v>
          </cell>
          <cell r="K11">
            <v>0</v>
          </cell>
          <cell r="L11">
            <v>2</v>
          </cell>
          <cell r="N11">
            <v>70</v>
          </cell>
          <cell r="O11">
            <v>1</v>
          </cell>
          <cell r="Q11">
            <v>72</v>
          </cell>
          <cell r="R11">
            <v>1</v>
          </cell>
        </row>
        <row r="12">
          <cell r="J12">
            <v>68</v>
          </cell>
          <cell r="K12">
            <v>0</v>
          </cell>
          <cell r="L12">
            <v>1</v>
          </cell>
          <cell r="N12">
            <v>86</v>
          </cell>
          <cell r="O12">
            <v>0</v>
          </cell>
          <cell r="Q12">
            <v>90</v>
          </cell>
          <cell r="R12">
            <v>1</v>
          </cell>
        </row>
        <row r="13">
          <cell r="J13">
            <v>230</v>
          </cell>
          <cell r="K13">
            <v>3</v>
          </cell>
          <cell r="L13">
            <v>6</v>
          </cell>
          <cell r="N13">
            <v>279</v>
          </cell>
          <cell r="O13">
            <v>2</v>
          </cell>
          <cell r="Q13">
            <v>260</v>
          </cell>
          <cell r="R13">
            <v>8</v>
          </cell>
        </row>
        <row r="14">
          <cell r="J14">
            <v>150</v>
          </cell>
          <cell r="K14">
            <v>4</v>
          </cell>
          <cell r="L14">
            <v>3</v>
          </cell>
          <cell r="N14">
            <v>191</v>
          </cell>
          <cell r="O14">
            <v>5</v>
          </cell>
          <cell r="Q14">
            <v>165</v>
          </cell>
          <cell r="R14">
            <v>5</v>
          </cell>
        </row>
        <row r="15">
          <cell r="J15">
            <v>90</v>
          </cell>
          <cell r="K15">
            <v>0</v>
          </cell>
          <cell r="L15">
            <v>0</v>
          </cell>
          <cell r="N15">
            <v>104</v>
          </cell>
          <cell r="O15">
            <v>0</v>
          </cell>
          <cell r="Q15">
            <v>103</v>
          </cell>
          <cell r="R15">
            <v>0</v>
          </cell>
        </row>
        <row r="16">
          <cell r="J16">
            <v>304</v>
          </cell>
          <cell r="K16">
            <v>3</v>
          </cell>
          <cell r="L16">
            <v>2</v>
          </cell>
          <cell r="N16">
            <v>316</v>
          </cell>
          <cell r="O16">
            <v>3</v>
          </cell>
          <cell r="Q16">
            <v>350</v>
          </cell>
          <cell r="R16">
            <v>7</v>
          </cell>
        </row>
        <row r="17">
          <cell r="J17">
            <v>213</v>
          </cell>
          <cell r="K17">
            <v>14</v>
          </cell>
          <cell r="L17">
            <v>0</v>
          </cell>
          <cell r="N17">
            <v>215</v>
          </cell>
          <cell r="O17">
            <v>10</v>
          </cell>
          <cell r="Q17">
            <v>240</v>
          </cell>
          <cell r="R17">
            <v>5</v>
          </cell>
        </row>
        <row r="18">
          <cell r="J18">
            <v>314</v>
          </cell>
          <cell r="K18">
            <v>5</v>
          </cell>
          <cell r="L18">
            <v>2</v>
          </cell>
          <cell r="N18">
            <v>361</v>
          </cell>
          <cell r="O18">
            <v>5</v>
          </cell>
          <cell r="Q18">
            <v>359</v>
          </cell>
          <cell r="R18">
            <v>8</v>
          </cell>
        </row>
        <row r="19">
          <cell r="J19">
            <v>127</v>
          </cell>
          <cell r="K19">
            <v>3</v>
          </cell>
          <cell r="L19">
            <v>0</v>
          </cell>
          <cell r="N19">
            <v>153</v>
          </cell>
          <cell r="O19">
            <v>3</v>
          </cell>
          <cell r="Q19">
            <v>142</v>
          </cell>
          <cell r="R19">
            <v>0</v>
          </cell>
        </row>
        <row r="20">
          <cell r="J20">
            <v>206</v>
          </cell>
          <cell r="K20">
            <v>1</v>
          </cell>
          <cell r="L20">
            <v>1</v>
          </cell>
          <cell r="N20">
            <v>215</v>
          </cell>
          <cell r="O20">
            <v>2</v>
          </cell>
          <cell r="Q20">
            <v>233</v>
          </cell>
          <cell r="R20">
            <v>2</v>
          </cell>
        </row>
        <row r="21">
          <cell r="J21">
            <v>125</v>
          </cell>
          <cell r="K21">
            <v>4</v>
          </cell>
          <cell r="L21">
            <v>1</v>
          </cell>
          <cell r="N21">
            <v>144</v>
          </cell>
          <cell r="O21">
            <v>8</v>
          </cell>
          <cell r="Q21">
            <v>147</v>
          </cell>
          <cell r="R21">
            <v>5</v>
          </cell>
        </row>
        <row r="22">
          <cell r="J22">
            <v>105</v>
          </cell>
          <cell r="K22">
            <v>0</v>
          </cell>
          <cell r="L22">
            <v>2</v>
          </cell>
          <cell r="N22">
            <v>127</v>
          </cell>
          <cell r="O22">
            <v>1</v>
          </cell>
          <cell r="Q22">
            <v>117</v>
          </cell>
          <cell r="R22">
            <v>1</v>
          </cell>
        </row>
        <row r="23">
          <cell r="J23">
            <v>106</v>
          </cell>
          <cell r="K23">
            <v>0</v>
          </cell>
          <cell r="L23">
            <v>0</v>
          </cell>
          <cell r="N23">
            <v>130</v>
          </cell>
          <cell r="O23">
            <v>0</v>
          </cell>
          <cell r="Q23">
            <v>106</v>
          </cell>
          <cell r="R23">
            <v>0</v>
          </cell>
        </row>
        <row r="24">
          <cell r="J24">
            <v>122</v>
          </cell>
          <cell r="K24">
            <v>2</v>
          </cell>
          <cell r="L24">
            <v>2</v>
          </cell>
          <cell r="N24">
            <v>140</v>
          </cell>
          <cell r="O24">
            <v>2</v>
          </cell>
          <cell r="Q24">
            <v>139</v>
          </cell>
          <cell r="R24">
            <v>2</v>
          </cell>
        </row>
        <row r="25">
          <cell r="J25">
            <v>73</v>
          </cell>
          <cell r="K25">
            <v>1</v>
          </cell>
          <cell r="L25">
            <v>0</v>
          </cell>
          <cell r="N25">
            <v>93</v>
          </cell>
          <cell r="O25">
            <v>2</v>
          </cell>
          <cell r="Q25">
            <v>104</v>
          </cell>
          <cell r="R25">
            <v>1</v>
          </cell>
        </row>
        <row r="26">
          <cell r="J26">
            <v>51</v>
          </cell>
          <cell r="K26">
            <v>1</v>
          </cell>
          <cell r="L26">
            <v>2</v>
          </cell>
          <cell r="N26">
            <v>60</v>
          </cell>
          <cell r="O26">
            <v>2</v>
          </cell>
          <cell r="Q26">
            <v>51</v>
          </cell>
          <cell r="R26">
            <v>4</v>
          </cell>
        </row>
        <row r="27">
          <cell r="J27">
            <v>88</v>
          </cell>
          <cell r="K27">
            <v>0</v>
          </cell>
          <cell r="L27">
            <v>1</v>
          </cell>
          <cell r="N27">
            <v>115</v>
          </cell>
          <cell r="O27">
            <v>0</v>
          </cell>
          <cell r="Q27">
            <v>112</v>
          </cell>
          <cell r="R27">
            <v>1</v>
          </cell>
        </row>
        <row r="28">
          <cell r="J28">
            <v>217</v>
          </cell>
          <cell r="K28">
            <v>2</v>
          </cell>
          <cell r="L28">
            <v>5</v>
          </cell>
          <cell r="N28">
            <v>267</v>
          </cell>
          <cell r="O28">
            <v>3</v>
          </cell>
          <cell r="Q28">
            <v>249</v>
          </cell>
          <cell r="R28">
            <v>8</v>
          </cell>
        </row>
        <row r="29">
          <cell r="J29">
            <v>106</v>
          </cell>
          <cell r="K29">
            <v>2</v>
          </cell>
          <cell r="L29">
            <v>0</v>
          </cell>
          <cell r="N29">
            <v>130</v>
          </cell>
          <cell r="O29">
            <v>3</v>
          </cell>
          <cell r="Q29">
            <v>113</v>
          </cell>
          <cell r="R29">
            <v>3</v>
          </cell>
        </row>
        <row r="30">
          <cell r="J30">
            <v>74</v>
          </cell>
          <cell r="K30">
            <v>0</v>
          </cell>
          <cell r="L30">
            <v>0</v>
          </cell>
          <cell r="N30">
            <v>99</v>
          </cell>
          <cell r="O30">
            <v>0</v>
          </cell>
          <cell r="Q30">
            <v>119</v>
          </cell>
          <cell r="R30">
            <v>0</v>
          </cell>
        </row>
        <row r="31">
          <cell r="J31">
            <v>282</v>
          </cell>
          <cell r="K31">
            <v>9</v>
          </cell>
          <cell r="L31">
            <v>0</v>
          </cell>
          <cell r="N31">
            <v>348</v>
          </cell>
          <cell r="O31">
            <v>14</v>
          </cell>
          <cell r="Q31">
            <v>319</v>
          </cell>
          <cell r="R31">
            <v>13</v>
          </cell>
        </row>
        <row r="32">
          <cell r="J32">
            <v>186</v>
          </cell>
          <cell r="K32">
            <v>8</v>
          </cell>
          <cell r="L32">
            <v>1</v>
          </cell>
          <cell r="N32">
            <v>221</v>
          </cell>
          <cell r="O32">
            <v>9</v>
          </cell>
          <cell r="Q32">
            <v>216</v>
          </cell>
          <cell r="R32">
            <v>9</v>
          </cell>
        </row>
        <row r="33">
          <cell r="J33">
            <v>89</v>
          </cell>
          <cell r="K33">
            <v>0</v>
          </cell>
          <cell r="L33">
            <v>0</v>
          </cell>
          <cell r="N33">
            <v>114</v>
          </cell>
          <cell r="O33">
            <v>0</v>
          </cell>
          <cell r="Q33">
            <v>127</v>
          </cell>
          <cell r="R33">
            <v>0</v>
          </cell>
        </row>
        <row r="34">
          <cell r="J34">
            <v>41</v>
          </cell>
          <cell r="K34">
            <v>7</v>
          </cell>
          <cell r="L34">
            <v>4</v>
          </cell>
          <cell r="N34">
            <v>47</v>
          </cell>
          <cell r="O34">
            <v>12</v>
          </cell>
          <cell r="Q34">
            <v>56</v>
          </cell>
          <cell r="R34">
            <v>15</v>
          </cell>
        </row>
        <row r="35">
          <cell r="J35">
            <v>121</v>
          </cell>
          <cell r="K35">
            <v>0</v>
          </cell>
          <cell r="L35">
            <v>0</v>
          </cell>
          <cell r="N35">
            <v>132</v>
          </cell>
          <cell r="O35">
            <v>0</v>
          </cell>
          <cell r="Q35">
            <v>132</v>
          </cell>
          <cell r="R35">
            <v>0</v>
          </cell>
        </row>
        <row r="36">
          <cell r="J36">
            <v>77</v>
          </cell>
          <cell r="K36">
            <v>0</v>
          </cell>
          <cell r="L36">
            <v>0</v>
          </cell>
          <cell r="N36">
            <v>124</v>
          </cell>
          <cell r="O36">
            <v>0</v>
          </cell>
          <cell r="Q36">
            <v>122</v>
          </cell>
          <cell r="R36">
            <v>0</v>
          </cell>
        </row>
        <row r="37">
          <cell r="J37">
            <v>70</v>
          </cell>
          <cell r="K37">
            <v>0</v>
          </cell>
          <cell r="L37">
            <v>1</v>
          </cell>
          <cell r="N37">
            <v>83</v>
          </cell>
          <cell r="O37">
            <v>0</v>
          </cell>
          <cell r="Q37">
            <v>92</v>
          </cell>
          <cell r="R37">
            <v>1</v>
          </cell>
        </row>
        <row r="38">
          <cell r="J38">
            <v>82</v>
          </cell>
          <cell r="K38">
            <v>0</v>
          </cell>
          <cell r="L38">
            <v>1</v>
          </cell>
          <cell r="N38">
            <v>104</v>
          </cell>
          <cell r="O38">
            <v>0</v>
          </cell>
          <cell r="Q38">
            <v>92</v>
          </cell>
          <cell r="R38">
            <v>1</v>
          </cell>
        </row>
        <row r="39">
          <cell r="J39">
            <v>59</v>
          </cell>
          <cell r="K39">
            <v>2</v>
          </cell>
          <cell r="L39">
            <v>1</v>
          </cell>
          <cell r="N39">
            <v>70</v>
          </cell>
          <cell r="O39">
            <v>1</v>
          </cell>
          <cell r="Q39">
            <v>86</v>
          </cell>
          <cell r="R39">
            <v>4</v>
          </cell>
        </row>
        <row r="40">
          <cell r="J40">
            <v>72</v>
          </cell>
          <cell r="K40">
            <v>2</v>
          </cell>
          <cell r="L40">
            <v>0</v>
          </cell>
          <cell r="N40">
            <v>93</v>
          </cell>
          <cell r="O40">
            <v>2</v>
          </cell>
          <cell r="Q40">
            <v>97</v>
          </cell>
          <cell r="R40">
            <v>0</v>
          </cell>
        </row>
        <row r="41">
          <cell r="J41">
            <v>261</v>
          </cell>
          <cell r="K41">
            <v>2</v>
          </cell>
          <cell r="L41">
            <v>1</v>
          </cell>
          <cell r="N41">
            <v>360</v>
          </cell>
          <cell r="O41">
            <v>1</v>
          </cell>
          <cell r="Q41">
            <v>318</v>
          </cell>
          <cell r="R41">
            <v>3</v>
          </cell>
        </row>
        <row r="42">
          <cell r="J42">
            <v>128</v>
          </cell>
          <cell r="K42">
            <v>4</v>
          </cell>
          <cell r="L42">
            <v>0</v>
          </cell>
          <cell r="N42">
            <v>175</v>
          </cell>
          <cell r="O42">
            <v>4</v>
          </cell>
          <cell r="Q42">
            <v>162</v>
          </cell>
          <cell r="R42">
            <v>3</v>
          </cell>
        </row>
        <row r="43">
          <cell r="J43">
            <v>141</v>
          </cell>
          <cell r="K43">
            <v>0</v>
          </cell>
          <cell r="L43">
            <v>2</v>
          </cell>
          <cell r="N43">
            <v>168</v>
          </cell>
          <cell r="O43">
            <v>0</v>
          </cell>
          <cell r="Q43">
            <v>160</v>
          </cell>
          <cell r="R43">
            <v>2</v>
          </cell>
        </row>
        <row r="44">
          <cell r="J44">
            <v>78</v>
          </cell>
          <cell r="K44">
            <v>0</v>
          </cell>
          <cell r="L44">
            <v>3</v>
          </cell>
          <cell r="N44">
            <v>110</v>
          </cell>
          <cell r="O44">
            <v>0</v>
          </cell>
          <cell r="Q44">
            <v>111</v>
          </cell>
          <cell r="R44">
            <v>3</v>
          </cell>
        </row>
        <row r="45">
          <cell r="J45">
            <v>179</v>
          </cell>
          <cell r="K45">
            <v>5</v>
          </cell>
          <cell r="L45">
            <v>1</v>
          </cell>
          <cell r="N45">
            <v>223</v>
          </cell>
          <cell r="O45">
            <v>1</v>
          </cell>
          <cell r="Q45">
            <v>217</v>
          </cell>
          <cell r="R45">
            <v>7</v>
          </cell>
        </row>
        <row r="46">
          <cell r="J46">
            <v>170</v>
          </cell>
          <cell r="K46">
            <v>1</v>
          </cell>
          <cell r="L46">
            <v>1</v>
          </cell>
          <cell r="N46">
            <v>209</v>
          </cell>
          <cell r="O46">
            <v>1</v>
          </cell>
          <cell r="Q46">
            <v>204</v>
          </cell>
          <cell r="R46">
            <v>2</v>
          </cell>
        </row>
        <row r="47">
          <cell r="J47">
            <v>285</v>
          </cell>
          <cell r="K47">
            <v>5</v>
          </cell>
          <cell r="L47">
            <v>4</v>
          </cell>
          <cell r="N47">
            <v>394</v>
          </cell>
          <cell r="O47">
            <v>10</v>
          </cell>
          <cell r="Q47">
            <v>388</v>
          </cell>
          <cell r="R47">
            <v>11</v>
          </cell>
        </row>
        <row r="48">
          <cell r="J48">
            <v>72</v>
          </cell>
          <cell r="K48">
            <v>0</v>
          </cell>
          <cell r="L48">
            <v>0</v>
          </cell>
          <cell r="N48">
            <v>66</v>
          </cell>
          <cell r="O48">
            <v>0</v>
          </cell>
          <cell r="Q48">
            <v>78</v>
          </cell>
          <cell r="R48">
            <v>0</v>
          </cell>
        </row>
        <row r="49">
          <cell r="J49">
            <v>232</v>
          </cell>
          <cell r="K49">
            <v>10</v>
          </cell>
          <cell r="L49">
            <v>2</v>
          </cell>
          <cell r="N49">
            <v>291</v>
          </cell>
          <cell r="O49">
            <v>5</v>
          </cell>
          <cell r="Q49">
            <v>291</v>
          </cell>
          <cell r="R49">
            <v>7</v>
          </cell>
        </row>
        <row r="50">
          <cell r="J50">
            <v>62</v>
          </cell>
          <cell r="K50">
            <v>0</v>
          </cell>
          <cell r="L50">
            <v>1</v>
          </cell>
          <cell r="N50">
            <v>79</v>
          </cell>
          <cell r="O50">
            <v>0</v>
          </cell>
          <cell r="Q50">
            <v>88</v>
          </cell>
          <cell r="R50">
            <v>1</v>
          </cell>
        </row>
        <row r="51">
          <cell r="J51">
            <v>162</v>
          </cell>
          <cell r="K51">
            <v>16</v>
          </cell>
          <cell r="L51">
            <v>0</v>
          </cell>
          <cell r="N51">
            <v>177</v>
          </cell>
          <cell r="O51">
            <v>13</v>
          </cell>
          <cell r="Q51">
            <v>171</v>
          </cell>
          <cell r="R51">
            <v>3</v>
          </cell>
        </row>
        <row r="52">
          <cell r="J52">
            <v>84</v>
          </cell>
          <cell r="K52">
            <v>63</v>
          </cell>
          <cell r="L52">
            <v>1</v>
          </cell>
          <cell r="N52">
            <v>89</v>
          </cell>
          <cell r="O52">
            <v>63</v>
          </cell>
          <cell r="Q52">
            <v>84</v>
          </cell>
          <cell r="R52">
            <v>2</v>
          </cell>
        </row>
        <row r="53">
          <cell r="J53">
            <v>88</v>
          </cell>
          <cell r="K53">
            <v>7</v>
          </cell>
          <cell r="L53">
            <v>1</v>
          </cell>
          <cell r="N53">
            <v>98</v>
          </cell>
          <cell r="O53">
            <v>8</v>
          </cell>
          <cell r="Q53">
            <v>114</v>
          </cell>
          <cell r="R53">
            <v>0</v>
          </cell>
        </row>
        <row r="54">
          <cell r="J54">
            <v>304</v>
          </cell>
          <cell r="K54">
            <v>4</v>
          </cell>
          <cell r="L54">
            <v>6</v>
          </cell>
          <cell r="N54">
            <v>374</v>
          </cell>
          <cell r="O54">
            <v>6</v>
          </cell>
          <cell r="Q54">
            <v>370</v>
          </cell>
          <cell r="R54">
            <v>7</v>
          </cell>
        </row>
        <row r="55">
          <cell r="J55">
            <v>108</v>
          </cell>
          <cell r="K55">
            <v>0</v>
          </cell>
          <cell r="L55">
            <v>0</v>
          </cell>
          <cell r="N55">
            <v>145</v>
          </cell>
          <cell r="O55">
            <v>0</v>
          </cell>
          <cell r="Q55">
            <v>154</v>
          </cell>
          <cell r="R55">
            <v>0</v>
          </cell>
        </row>
        <row r="56">
          <cell r="J56">
            <v>36</v>
          </cell>
          <cell r="K56">
            <v>0</v>
          </cell>
          <cell r="L56">
            <v>0</v>
          </cell>
          <cell r="N56">
            <v>26</v>
          </cell>
          <cell r="O56">
            <v>0</v>
          </cell>
          <cell r="Q56">
            <v>35</v>
          </cell>
          <cell r="R56">
            <v>0</v>
          </cell>
        </row>
        <row r="57">
          <cell r="J57">
            <v>36</v>
          </cell>
          <cell r="K57">
            <v>1</v>
          </cell>
          <cell r="L57">
            <v>4</v>
          </cell>
          <cell r="N57">
            <v>55</v>
          </cell>
          <cell r="O57">
            <v>2</v>
          </cell>
          <cell r="Q57">
            <v>47</v>
          </cell>
          <cell r="R57">
            <v>5</v>
          </cell>
        </row>
        <row r="58">
          <cell r="J58">
            <v>92</v>
          </cell>
          <cell r="K58">
            <v>2</v>
          </cell>
          <cell r="L58">
            <v>1</v>
          </cell>
          <cell r="N58">
            <v>105</v>
          </cell>
          <cell r="O58">
            <v>2</v>
          </cell>
          <cell r="Q58">
            <v>115</v>
          </cell>
          <cell r="R58">
            <v>1</v>
          </cell>
        </row>
        <row r="59">
          <cell r="J59">
            <v>76</v>
          </cell>
          <cell r="K59">
            <v>0</v>
          </cell>
          <cell r="L59">
            <v>2</v>
          </cell>
          <cell r="N59">
            <v>91</v>
          </cell>
          <cell r="O59">
            <v>0</v>
          </cell>
          <cell r="Q59">
            <v>92</v>
          </cell>
          <cell r="R59">
            <v>2</v>
          </cell>
        </row>
        <row r="60">
          <cell r="J60">
            <v>83</v>
          </cell>
          <cell r="K60">
            <v>7</v>
          </cell>
          <cell r="L60">
            <v>0</v>
          </cell>
          <cell r="N60">
            <v>98</v>
          </cell>
          <cell r="O60">
            <v>8</v>
          </cell>
          <cell r="Q60">
            <v>99</v>
          </cell>
          <cell r="R60">
            <v>3</v>
          </cell>
        </row>
        <row r="61">
          <cell r="J61">
            <v>133</v>
          </cell>
          <cell r="K61">
            <v>2</v>
          </cell>
          <cell r="L61">
            <v>0</v>
          </cell>
          <cell r="N61">
            <v>149</v>
          </cell>
          <cell r="O61">
            <v>3</v>
          </cell>
          <cell r="Q61">
            <v>143</v>
          </cell>
          <cell r="R61">
            <v>0</v>
          </cell>
        </row>
        <row r="62">
          <cell r="J62">
            <v>404</v>
          </cell>
          <cell r="K62">
            <v>6</v>
          </cell>
          <cell r="L62">
            <v>3</v>
          </cell>
          <cell r="N62">
            <v>385</v>
          </cell>
          <cell r="O62">
            <v>5</v>
          </cell>
          <cell r="Q62">
            <v>398</v>
          </cell>
          <cell r="R62">
            <v>8</v>
          </cell>
        </row>
        <row r="63">
          <cell r="J63">
            <v>412</v>
          </cell>
          <cell r="K63">
            <v>9</v>
          </cell>
          <cell r="L63">
            <v>7</v>
          </cell>
          <cell r="N63">
            <v>429</v>
          </cell>
          <cell r="O63">
            <v>12</v>
          </cell>
          <cell r="Q63">
            <v>455</v>
          </cell>
          <cell r="R63">
            <v>11</v>
          </cell>
        </row>
        <row r="64">
          <cell r="J64">
            <v>111</v>
          </cell>
          <cell r="K64">
            <v>3</v>
          </cell>
          <cell r="L64">
            <v>2</v>
          </cell>
          <cell r="N64">
            <v>138</v>
          </cell>
          <cell r="O64">
            <v>3</v>
          </cell>
          <cell r="Q64">
            <v>136</v>
          </cell>
          <cell r="R64">
            <v>2</v>
          </cell>
        </row>
        <row r="65">
          <cell r="J65">
            <v>69</v>
          </cell>
          <cell r="K65">
            <v>0</v>
          </cell>
          <cell r="L65">
            <v>0</v>
          </cell>
          <cell r="N65">
            <v>49</v>
          </cell>
          <cell r="O65">
            <v>0</v>
          </cell>
          <cell r="Q65">
            <v>50</v>
          </cell>
          <cell r="R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Q66">
            <v>0</v>
          </cell>
          <cell r="U66">
            <v>0</v>
          </cell>
        </row>
        <row r="67">
          <cell r="J67">
            <v>15</v>
          </cell>
          <cell r="K67">
            <v>0</v>
          </cell>
          <cell r="L67">
            <v>0</v>
          </cell>
          <cell r="N67">
            <v>15</v>
          </cell>
          <cell r="O67">
            <v>0</v>
          </cell>
          <cell r="Q67">
            <v>12</v>
          </cell>
          <cell r="U67">
            <v>0</v>
          </cell>
        </row>
        <row r="68">
          <cell r="J68">
            <v>10</v>
          </cell>
          <cell r="K68">
            <v>0</v>
          </cell>
          <cell r="L68">
            <v>0</v>
          </cell>
          <cell r="N68">
            <v>9</v>
          </cell>
          <cell r="O68">
            <v>0</v>
          </cell>
          <cell r="Q68">
            <v>12</v>
          </cell>
          <cell r="U68">
            <v>0</v>
          </cell>
        </row>
        <row r="69">
          <cell r="J69">
            <v>27</v>
          </cell>
          <cell r="K69">
            <v>0</v>
          </cell>
          <cell r="L69">
            <v>0</v>
          </cell>
          <cell r="N69">
            <v>23</v>
          </cell>
          <cell r="O69">
            <v>0</v>
          </cell>
          <cell r="Q69">
            <v>26</v>
          </cell>
          <cell r="U69">
            <v>0</v>
          </cell>
        </row>
        <row r="70">
          <cell r="J70">
            <v>19</v>
          </cell>
          <cell r="K70">
            <v>0</v>
          </cell>
          <cell r="L70">
            <v>0</v>
          </cell>
          <cell r="N70">
            <v>22</v>
          </cell>
          <cell r="O70">
            <v>0</v>
          </cell>
          <cell r="Q70">
            <v>18</v>
          </cell>
          <cell r="U70">
            <v>0</v>
          </cell>
        </row>
        <row r="71">
          <cell r="J71">
            <v>9</v>
          </cell>
          <cell r="K71">
            <v>0</v>
          </cell>
          <cell r="L71">
            <v>0</v>
          </cell>
          <cell r="N71">
            <v>5</v>
          </cell>
          <cell r="O71">
            <v>0</v>
          </cell>
          <cell r="Q71">
            <v>5</v>
          </cell>
          <cell r="U71">
            <v>0</v>
          </cell>
        </row>
        <row r="72">
          <cell r="J72">
            <v>10</v>
          </cell>
          <cell r="K72">
            <v>0</v>
          </cell>
          <cell r="L72">
            <v>0</v>
          </cell>
          <cell r="N72">
            <v>9</v>
          </cell>
          <cell r="O72">
            <v>0</v>
          </cell>
          <cell r="Q72">
            <v>12</v>
          </cell>
          <cell r="U72">
            <v>0</v>
          </cell>
        </row>
        <row r="73">
          <cell r="J73">
            <v>11</v>
          </cell>
          <cell r="K73">
            <v>0</v>
          </cell>
          <cell r="L73">
            <v>0</v>
          </cell>
          <cell r="N73">
            <v>7</v>
          </cell>
          <cell r="O73">
            <v>0</v>
          </cell>
          <cell r="Q73">
            <v>15</v>
          </cell>
          <cell r="U73">
            <v>0</v>
          </cell>
        </row>
        <row r="74">
          <cell r="J74">
            <v>12</v>
          </cell>
          <cell r="K74">
            <v>0</v>
          </cell>
          <cell r="L74">
            <v>0</v>
          </cell>
          <cell r="N74">
            <v>14</v>
          </cell>
          <cell r="O74">
            <v>0</v>
          </cell>
          <cell r="Q74">
            <v>17</v>
          </cell>
          <cell r="U74">
            <v>0</v>
          </cell>
        </row>
        <row r="75">
          <cell r="J75">
            <v>437</v>
          </cell>
          <cell r="K75">
            <v>4</v>
          </cell>
          <cell r="L75">
            <v>7</v>
          </cell>
          <cell r="N75">
            <v>540</v>
          </cell>
          <cell r="O75">
            <v>5</v>
          </cell>
          <cell r="Q75">
            <v>570</v>
          </cell>
          <cell r="R75">
            <v>9</v>
          </cell>
        </row>
        <row r="76">
          <cell r="J76">
            <v>415</v>
          </cell>
          <cell r="K76">
            <v>7</v>
          </cell>
          <cell r="L76">
            <v>1</v>
          </cell>
          <cell r="N76">
            <v>518</v>
          </cell>
          <cell r="O76">
            <v>7</v>
          </cell>
          <cell r="Q76">
            <v>541</v>
          </cell>
          <cell r="R76">
            <v>8</v>
          </cell>
        </row>
        <row r="77">
          <cell r="J77">
            <v>423</v>
          </cell>
          <cell r="K77">
            <v>8</v>
          </cell>
          <cell r="L77">
            <v>1</v>
          </cell>
          <cell r="N77">
            <v>526</v>
          </cell>
          <cell r="O77">
            <v>8</v>
          </cell>
          <cell r="Q77">
            <v>553</v>
          </cell>
          <cell r="R77">
            <v>7</v>
          </cell>
        </row>
        <row r="78"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</row>
        <row r="79">
          <cell r="J79">
            <v>14</v>
          </cell>
          <cell r="K79">
            <v>0</v>
          </cell>
          <cell r="L79">
            <v>0</v>
          </cell>
          <cell r="N79">
            <v>17</v>
          </cell>
          <cell r="O79">
            <v>0</v>
          </cell>
          <cell r="Q79">
            <v>14</v>
          </cell>
          <cell r="R79">
            <v>0</v>
          </cell>
        </row>
        <row r="80">
          <cell r="J80">
            <v>682</v>
          </cell>
          <cell r="K80">
            <v>8</v>
          </cell>
          <cell r="L80">
            <v>6</v>
          </cell>
          <cell r="N80">
            <v>920</v>
          </cell>
          <cell r="O80">
            <v>5</v>
          </cell>
          <cell r="Q80">
            <v>915</v>
          </cell>
          <cell r="R80">
            <v>18</v>
          </cell>
        </row>
        <row r="81">
          <cell r="J81">
            <v>556</v>
          </cell>
          <cell r="K81">
            <v>4</v>
          </cell>
          <cell r="L81">
            <v>3</v>
          </cell>
          <cell r="N81">
            <v>599</v>
          </cell>
          <cell r="O81">
            <v>4</v>
          </cell>
          <cell r="Q81">
            <v>654</v>
          </cell>
          <cell r="R81">
            <v>5</v>
          </cell>
        </row>
        <row r="82">
          <cell r="J82">
            <v>655</v>
          </cell>
          <cell r="K82">
            <v>4</v>
          </cell>
          <cell r="L82">
            <v>8</v>
          </cell>
          <cell r="N82">
            <v>874</v>
          </cell>
          <cell r="O82">
            <v>7</v>
          </cell>
          <cell r="Q82">
            <v>889</v>
          </cell>
          <cell r="R82">
            <v>10</v>
          </cell>
        </row>
        <row r="83">
          <cell r="J83">
            <v>1591</v>
          </cell>
          <cell r="K83">
            <v>39</v>
          </cell>
          <cell r="L83">
            <v>16</v>
          </cell>
          <cell r="N83">
            <v>2030</v>
          </cell>
          <cell r="O83">
            <v>45</v>
          </cell>
          <cell r="Q83">
            <v>2086</v>
          </cell>
          <cell r="R83">
            <v>44</v>
          </cell>
        </row>
        <row r="84">
          <cell r="J84">
            <v>623</v>
          </cell>
          <cell r="K84">
            <v>22</v>
          </cell>
          <cell r="L84">
            <v>12</v>
          </cell>
          <cell r="N84">
            <v>731</v>
          </cell>
          <cell r="O84">
            <v>26</v>
          </cell>
          <cell r="Q84">
            <v>739</v>
          </cell>
          <cell r="R84">
            <v>23</v>
          </cell>
        </row>
        <row r="85">
          <cell r="J85">
            <v>725</v>
          </cell>
          <cell r="K85">
            <v>11</v>
          </cell>
          <cell r="L85">
            <v>10</v>
          </cell>
          <cell r="N85">
            <v>901</v>
          </cell>
          <cell r="O85">
            <v>6</v>
          </cell>
          <cell r="Q85">
            <v>897</v>
          </cell>
          <cell r="R85">
            <v>19</v>
          </cell>
        </row>
        <row r="86">
          <cell r="J86">
            <v>118</v>
          </cell>
          <cell r="K86">
            <v>3</v>
          </cell>
          <cell r="L86">
            <v>1</v>
          </cell>
          <cell r="N86">
            <v>125</v>
          </cell>
          <cell r="O86">
            <v>3</v>
          </cell>
          <cell r="Q86">
            <v>133</v>
          </cell>
          <cell r="R86">
            <v>3</v>
          </cell>
        </row>
        <row r="87">
          <cell r="J87">
            <v>68</v>
          </cell>
          <cell r="K87">
            <v>2</v>
          </cell>
          <cell r="L87">
            <v>0</v>
          </cell>
          <cell r="N87">
            <v>74</v>
          </cell>
          <cell r="O87">
            <v>0</v>
          </cell>
          <cell r="Q87">
            <v>81</v>
          </cell>
          <cell r="R87">
            <v>2</v>
          </cell>
        </row>
        <row r="88">
          <cell r="J88">
            <v>74</v>
          </cell>
          <cell r="K88">
            <v>2</v>
          </cell>
          <cell r="L88">
            <v>0</v>
          </cell>
          <cell r="N88">
            <v>78</v>
          </cell>
          <cell r="O88">
            <v>0</v>
          </cell>
          <cell r="Q88">
            <v>98</v>
          </cell>
          <cell r="R88">
            <v>3</v>
          </cell>
        </row>
        <row r="89">
          <cell r="J89">
            <v>165</v>
          </cell>
          <cell r="K89">
            <v>3</v>
          </cell>
          <cell r="L89">
            <v>0</v>
          </cell>
          <cell r="N89">
            <v>183</v>
          </cell>
          <cell r="O89">
            <v>3</v>
          </cell>
          <cell r="Q89">
            <v>178</v>
          </cell>
          <cell r="R89">
            <v>0</v>
          </cell>
        </row>
        <row r="90">
          <cell r="J90">
            <v>97</v>
          </cell>
          <cell r="K90">
            <v>3</v>
          </cell>
          <cell r="L90">
            <v>0</v>
          </cell>
          <cell r="N90">
            <v>91</v>
          </cell>
          <cell r="O90">
            <v>1</v>
          </cell>
          <cell r="Q90">
            <v>107</v>
          </cell>
          <cell r="R90">
            <v>2</v>
          </cell>
        </row>
        <row r="91">
          <cell r="J91">
            <v>113</v>
          </cell>
          <cell r="K91">
            <v>4</v>
          </cell>
          <cell r="L91">
            <v>0</v>
          </cell>
          <cell r="N91">
            <v>124</v>
          </cell>
          <cell r="O91">
            <v>3</v>
          </cell>
          <cell r="Q91">
            <v>129</v>
          </cell>
          <cell r="R91">
            <v>1</v>
          </cell>
        </row>
        <row r="92">
          <cell r="J92">
            <v>104</v>
          </cell>
          <cell r="K92">
            <v>1</v>
          </cell>
          <cell r="L92">
            <v>1</v>
          </cell>
          <cell r="N92">
            <v>106</v>
          </cell>
          <cell r="O92">
            <v>4</v>
          </cell>
          <cell r="Q92">
            <v>122</v>
          </cell>
          <cell r="R92">
            <v>3</v>
          </cell>
        </row>
        <row r="93">
          <cell r="J93">
            <v>88</v>
          </cell>
          <cell r="K93">
            <v>0</v>
          </cell>
          <cell r="L93">
            <v>2</v>
          </cell>
          <cell r="N93">
            <v>108</v>
          </cell>
          <cell r="O93">
            <v>0</v>
          </cell>
          <cell r="Q93">
            <v>113</v>
          </cell>
          <cell r="R93">
            <v>2</v>
          </cell>
        </row>
        <row r="94">
          <cell r="J94">
            <v>146</v>
          </cell>
          <cell r="K94">
            <v>3</v>
          </cell>
          <cell r="L94">
            <v>2</v>
          </cell>
          <cell r="N94">
            <v>162</v>
          </cell>
          <cell r="O94">
            <v>5</v>
          </cell>
          <cell r="Q94">
            <v>172</v>
          </cell>
          <cell r="R94">
            <v>3</v>
          </cell>
        </row>
        <row r="95">
          <cell r="J95">
            <v>74</v>
          </cell>
          <cell r="K95">
            <v>0</v>
          </cell>
          <cell r="L95">
            <v>1</v>
          </cell>
          <cell r="N95">
            <v>81</v>
          </cell>
          <cell r="O95">
            <v>0</v>
          </cell>
          <cell r="Q95">
            <v>96</v>
          </cell>
          <cell r="R95">
            <v>1</v>
          </cell>
        </row>
        <row r="96">
          <cell r="J96">
            <v>107</v>
          </cell>
          <cell r="K96">
            <v>4</v>
          </cell>
          <cell r="L96">
            <v>0</v>
          </cell>
          <cell r="N96">
            <v>99</v>
          </cell>
          <cell r="O96">
            <v>1</v>
          </cell>
          <cell r="Q96">
            <v>112</v>
          </cell>
          <cell r="R96">
            <v>4</v>
          </cell>
        </row>
        <row r="97">
          <cell r="J97">
            <v>277</v>
          </cell>
          <cell r="K97">
            <v>3</v>
          </cell>
          <cell r="L97">
            <v>1</v>
          </cell>
          <cell r="N97">
            <v>285</v>
          </cell>
          <cell r="O97">
            <v>2</v>
          </cell>
          <cell r="Q97">
            <v>294</v>
          </cell>
          <cell r="R97">
            <v>2</v>
          </cell>
        </row>
        <row r="98">
          <cell r="J98">
            <v>233</v>
          </cell>
          <cell r="K98">
            <v>5</v>
          </cell>
          <cell r="L98">
            <v>4</v>
          </cell>
          <cell r="N98">
            <v>293</v>
          </cell>
          <cell r="O98">
            <v>2</v>
          </cell>
          <cell r="Q98">
            <v>280</v>
          </cell>
          <cell r="R98">
            <v>10</v>
          </cell>
        </row>
        <row r="99">
          <cell r="J99">
            <v>100</v>
          </cell>
          <cell r="K99">
            <v>13</v>
          </cell>
          <cell r="L99">
            <v>7</v>
          </cell>
          <cell r="N99">
            <v>108</v>
          </cell>
          <cell r="O99">
            <v>18</v>
          </cell>
          <cell r="Q99">
            <v>146</v>
          </cell>
          <cell r="R99">
            <v>30</v>
          </cell>
        </row>
        <row r="100">
          <cell r="J100">
            <v>197</v>
          </cell>
          <cell r="K100">
            <v>0</v>
          </cell>
          <cell r="L100">
            <v>5</v>
          </cell>
          <cell r="N100">
            <v>239</v>
          </cell>
          <cell r="O100">
            <v>1</v>
          </cell>
          <cell r="Q100">
            <v>261</v>
          </cell>
          <cell r="R100">
            <v>4</v>
          </cell>
        </row>
        <row r="101">
          <cell r="J101">
            <v>189</v>
          </cell>
          <cell r="K101">
            <v>2</v>
          </cell>
          <cell r="L101">
            <v>1</v>
          </cell>
          <cell r="N101">
            <v>227</v>
          </cell>
          <cell r="O101">
            <v>3</v>
          </cell>
          <cell r="Q101">
            <v>251</v>
          </cell>
          <cell r="R101">
            <v>4</v>
          </cell>
        </row>
        <row r="102">
          <cell r="J102">
            <v>185</v>
          </cell>
          <cell r="K102">
            <v>2</v>
          </cell>
          <cell r="L102">
            <v>1</v>
          </cell>
          <cell r="N102">
            <v>247</v>
          </cell>
          <cell r="O102">
            <v>4</v>
          </cell>
          <cell r="Q102">
            <v>245</v>
          </cell>
          <cell r="R102">
            <v>4</v>
          </cell>
        </row>
        <row r="103">
          <cell r="J103">
            <v>18</v>
          </cell>
          <cell r="K103">
            <v>3</v>
          </cell>
          <cell r="L103">
            <v>1</v>
          </cell>
          <cell r="N103">
            <v>14</v>
          </cell>
          <cell r="O103">
            <v>3</v>
          </cell>
          <cell r="Q103">
            <v>24</v>
          </cell>
          <cell r="R103">
            <v>6</v>
          </cell>
        </row>
        <row r="104">
          <cell r="J104">
            <v>22</v>
          </cell>
          <cell r="K104">
            <v>0</v>
          </cell>
          <cell r="L104">
            <v>0</v>
          </cell>
          <cell r="N104">
            <v>10</v>
          </cell>
          <cell r="O104">
            <v>0</v>
          </cell>
          <cell r="Q104">
            <v>21</v>
          </cell>
          <cell r="R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</row>
        <row r="106">
          <cell r="J106">
            <v>219</v>
          </cell>
          <cell r="K106">
            <v>9</v>
          </cell>
          <cell r="L106">
            <v>2</v>
          </cell>
          <cell r="N106">
            <v>244</v>
          </cell>
          <cell r="O106">
            <v>11</v>
          </cell>
          <cell r="Q106">
            <v>248</v>
          </cell>
          <cell r="R106">
            <v>9</v>
          </cell>
        </row>
        <row r="107">
          <cell r="J107">
            <v>90</v>
          </cell>
          <cell r="K107">
            <v>4</v>
          </cell>
          <cell r="L107">
            <v>1</v>
          </cell>
          <cell r="N107">
            <v>110</v>
          </cell>
          <cell r="O107">
            <v>6</v>
          </cell>
          <cell r="Q107">
            <v>108</v>
          </cell>
          <cell r="R107">
            <v>3</v>
          </cell>
        </row>
        <row r="108">
          <cell r="J108">
            <v>142</v>
          </cell>
          <cell r="K108">
            <v>4</v>
          </cell>
          <cell r="L108">
            <v>1</v>
          </cell>
          <cell r="N108">
            <v>168</v>
          </cell>
          <cell r="O108">
            <v>1</v>
          </cell>
          <cell r="Q108">
            <v>177</v>
          </cell>
          <cell r="R108">
            <v>4</v>
          </cell>
        </row>
        <row r="109">
          <cell r="J109">
            <v>116</v>
          </cell>
          <cell r="K109">
            <v>2</v>
          </cell>
          <cell r="L109">
            <v>2</v>
          </cell>
          <cell r="N109">
            <v>132</v>
          </cell>
          <cell r="O109">
            <v>5</v>
          </cell>
          <cell r="Q109">
            <v>128</v>
          </cell>
          <cell r="R109">
            <v>3</v>
          </cell>
        </row>
        <row r="110">
          <cell r="J110">
            <v>126</v>
          </cell>
          <cell r="K110">
            <v>0</v>
          </cell>
          <cell r="L110">
            <v>2</v>
          </cell>
          <cell r="N110">
            <v>165</v>
          </cell>
          <cell r="O110">
            <v>0</v>
          </cell>
          <cell r="Q110">
            <v>159</v>
          </cell>
          <cell r="R110">
            <v>2</v>
          </cell>
        </row>
        <row r="111">
          <cell r="J111">
            <v>47</v>
          </cell>
          <cell r="K111">
            <v>1</v>
          </cell>
          <cell r="L111">
            <v>0</v>
          </cell>
          <cell r="N111">
            <v>66</v>
          </cell>
          <cell r="O111">
            <v>0</v>
          </cell>
          <cell r="Q111">
            <v>58</v>
          </cell>
          <cell r="R111">
            <v>1</v>
          </cell>
        </row>
        <row r="112">
          <cell r="J112">
            <v>119</v>
          </cell>
          <cell r="K112">
            <v>5</v>
          </cell>
          <cell r="L112">
            <v>2</v>
          </cell>
          <cell r="N112">
            <v>159</v>
          </cell>
          <cell r="O112">
            <v>7</v>
          </cell>
          <cell r="Q112">
            <v>163</v>
          </cell>
          <cell r="R112">
            <v>3</v>
          </cell>
        </row>
        <row r="113">
          <cell r="J113">
            <v>75</v>
          </cell>
          <cell r="K113">
            <v>0</v>
          </cell>
          <cell r="L113">
            <v>0</v>
          </cell>
          <cell r="N113">
            <v>97</v>
          </cell>
          <cell r="O113">
            <v>0</v>
          </cell>
          <cell r="Q113">
            <v>106</v>
          </cell>
          <cell r="R113">
            <v>0</v>
          </cell>
        </row>
        <row r="114">
          <cell r="J114">
            <v>212</v>
          </cell>
          <cell r="K114">
            <v>3</v>
          </cell>
          <cell r="L114">
            <v>2</v>
          </cell>
          <cell r="N114">
            <v>292</v>
          </cell>
          <cell r="O114">
            <v>5</v>
          </cell>
          <cell r="Q114">
            <v>292</v>
          </cell>
          <cell r="R114">
            <v>7</v>
          </cell>
        </row>
        <row r="115">
          <cell r="J115">
            <v>1</v>
          </cell>
          <cell r="K115">
            <v>0</v>
          </cell>
          <cell r="L115">
            <v>0</v>
          </cell>
          <cell r="N115">
            <v>2</v>
          </cell>
          <cell r="O115">
            <v>0</v>
          </cell>
          <cell r="Q115">
            <v>1</v>
          </cell>
          <cell r="R115">
            <v>0</v>
          </cell>
        </row>
        <row r="116">
          <cell r="J116">
            <v>18</v>
          </cell>
          <cell r="K116">
            <v>0</v>
          </cell>
          <cell r="L116">
            <v>0</v>
          </cell>
          <cell r="N116">
            <v>20</v>
          </cell>
          <cell r="O116">
            <v>0</v>
          </cell>
          <cell r="Q116">
            <v>18</v>
          </cell>
          <cell r="R116">
            <v>0</v>
          </cell>
        </row>
        <row r="117">
          <cell r="J117">
            <v>43</v>
          </cell>
          <cell r="K117">
            <v>1</v>
          </cell>
          <cell r="L117">
            <v>0</v>
          </cell>
          <cell r="N117">
            <v>53</v>
          </cell>
          <cell r="O117">
            <v>1</v>
          </cell>
          <cell r="Q117">
            <v>49</v>
          </cell>
          <cell r="R117">
            <v>0</v>
          </cell>
        </row>
        <row r="118">
          <cell r="J118">
            <v>36</v>
          </cell>
          <cell r="K118">
            <v>0</v>
          </cell>
          <cell r="L118">
            <v>0</v>
          </cell>
          <cell r="N118">
            <v>43</v>
          </cell>
          <cell r="O118">
            <v>0</v>
          </cell>
          <cell r="Q118">
            <v>39</v>
          </cell>
          <cell r="R118">
            <v>0</v>
          </cell>
        </row>
        <row r="119">
          <cell r="J119">
            <v>31</v>
          </cell>
          <cell r="K119">
            <v>0</v>
          </cell>
          <cell r="L119">
            <v>1</v>
          </cell>
          <cell r="N119">
            <v>37</v>
          </cell>
          <cell r="O119">
            <v>0</v>
          </cell>
          <cell r="Q119">
            <v>33</v>
          </cell>
          <cell r="R119">
            <v>1</v>
          </cell>
        </row>
        <row r="120">
          <cell r="J120">
            <v>79</v>
          </cell>
          <cell r="K120">
            <v>0</v>
          </cell>
          <cell r="L120">
            <v>0</v>
          </cell>
          <cell r="N120">
            <v>48</v>
          </cell>
          <cell r="O120">
            <v>0</v>
          </cell>
          <cell r="Q120">
            <v>79</v>
          </cell>
          <cell r="R120">
            <v>0</v>
          </cell>
        </row>
        <row r="121">
          <cell r="J121">
            <v>35</v>
          </cell>
          <cell r="K121">
            <v>0</v>
          </cell>
          <cell r="L121">
            <v>0</v>
          </cell>
          <cell r="N121">
            <v>44</v>
          </cell>
          <cell r="O121">
            <v>0</v>
          </cell>
          <cell r="Q121">
            <v>46</v>
          </cell>
          <cell r="R121">
            <v>0</v>
          </cell>
        </row>
        <row r="122">
          <cell r="J122">
            <v>155</v>
          </cell>
          <cell r="K122">
            <v>2</v>
          </cell>
          <cell r="L122">
            <v>1</v>
          </cell>
          <cell r="N122">
            <v>195</v>
          </cell>
          <cell r="O122">
            <v>4</v>
          </cell>
          <cell r="Q122">
            <v>197</v>
          </cell>
          <cell r="R122">
            <v>5</v>
          </cell>
        </row>
        <row r="123">
          <cell r="J123">
            <v>78</v>
          </cell>
          <cell r="K123">
            <v>0</v>
          </cell>
          <cell r="L123">
            <v>1</v>
          </cell>
          <cell r="N123">
            <v>91</v>
          </cell>
          <cell r="O123">
            <v>0</v>
          </cell>
          <cell r="Q123">
            <v>98</v>
          </cell>
          <cell r="R123">
            <v>1</v>
          </cell>
        </row>
        <row r="124">
          <cell r="J124">
            <v>33</v>
          </cell>
          <cell r="K124">
            <v>6</v>
          </cell>
          <cell r="L124">
            <v>0</v>
          </cell>
          <cell r="N124">
            <v>28</v>
          </cell>
          <cell r="O124">
            <v>4</v>
          </cell>
          <cell r="Q124">
            <v>24</v>
          </cell>
          <cell r="R124">
            <v>4</v>
          </cell>
        </row>
        <row r="125"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</row>
        <row r="126">
          <cell r="J126">
            <v>61</v>
          </cell>
          <cell r="K126">
            <v>2</v>
          </cell>
          <cell r="L126">
            <v>1</v>
          </cell>
          <cell r="N126">
            <v>80</v>
          </cell>
          <cell r="O126">
            <v>1</v>
          </cell>
          <cell r="Q126">
            <v>70</v>
          </cell>
          <cell r="R126">
            <v>2</v>
          </cell>
        </row>
        <row r="127">
          <cell r="J127">
            <v>73</v>
          </cell>
          <cell r="K127">
            <v>0</v>
          </cell>
          <cell r="L127">
            <v>0</v>
          </cell>
          <cell r="N127">
            <v>102</v>
          </cell>
          <cell r="O127">
            <v>0</v>
          </cell>
          <cell r="Q127">
            <v>103</v>
          </cell>
          <cell r="R127">
            <v>0</v>
          </cell>
        </row>
        <row r="128">
          <cell r="J128">
            <v>42</v>
          </cell>
          <cell r="K128">
            <v>0</v>
          </cell>
          <cell r="L128">
            <v>0</v>
          </cell>
          <cell r="N128">
            <v>64</v>
          </cell>
          <cell r="O128">
            <v>0</v>
          </cell>
          <cell r="Q128">
            <v>66</v>
          </cell>
          <cell r="R128">
            <v>0</v>
          </cell>
        </row>
        <row r="129">
          <cell r="J129">
            <v>86</v>
          </cell>
          <cell r="K129">
            <v>0</v>
          </cell>
          <cell r="L129">
            <v>0</v>
          </cell>
          <cell r="N129">
            <v>97</v>
          </cell>
          <cell r="O129">
            <v>0</v>
          </cell>
          <cell r="Q129">
            <v>97</v>
          </cell>
          <cell r="R129">
            <v>0</v>
          </cell>
        </row>
        <row r="130">
          <cell r="J130">
            <v>125</v>
          </cell>
          <cell r="K130">
            <v>0</v>
          </cell>
          <cell r="L130">
            <v>0</v>
          </cell>
          <cell r="N130">
            <v>154</v>
          </cell>
          <cell r="O130">
            <v>0</v>
          </cell>
          <cell r="Q130">
            <v>146</v>
          </cell>
          <cell r="R130">
            <v>0</v>
          </cell>
        </row>
        <row r="131">
          <cell r="J131">
            <v>43</v>
          </cell>
          <cell r="K131">
            <v>0</v>
          </cell>
          <cell r="L131">
            <v>0</v>
          </cell>
          <cell r="N131">
            <v>52</v>
          </cell>
          <cell r="O131">
            <v>0</v>
          </cell>
          <cell r="Q131">
            <v>56</v>
          </cell>
          <cell r="R131">
            <v>0</v>
          </cell>
        </row>
        <row r="132">
          <cell r="J132">
            <v>109</v>
          </cell>
          <cell r="K132">
            <v>4</v>
          </cell>
          <cell r="L132">
            <v>3</v>
          </cell>
          <cell r="N132">
            <v>158</v>
          </cell>
          <cell r="O132">
            <v>4</v>
          </cell>
          <cell r="Q132">
            <v>145</v>
          </cell>
          <cell r="R132">
            <v>8</v>
          </cell>
        </row>
        <row r="133">
          <cell r="J133">
            <v>112</v>
          </cell>
          <cell r="K133">
            <v>0</v>
          </cell>
          <cell r="L133">
            <v>4</v>
          </cell>
          <cell r="N133">
            <v>128</v>
          </cell>
          <cell r="O133">
            <v>0</v>
          </cell>
          <cell r="Q133">
            <v>144</v>
          </cell>
          <cell r="R133">
            <v>4</v>
          </cell>
        </row>
        <row r="134">
          <cell r="J134">
            <v>28</v>
          </cell>
          <cell r="K134">
            <v>1</v>
          </cell>
          <cell r="L134">
            <v>0</v>
          </cell>
          <cell r="N134">
            <v>31</v>
          </cell>
          <cell r="O134">
            <v>2</v>
          </cell>
          <cell r="Q134">
            <v>25</v>
          </cell>
          <cell r="R134">
            <v>1</v>
          </cell>
        </row>
        <row r="135">
          <cell r="J135">
            <v>26</v>
          </cell>
          <cell r="K135">
            <v>0</v>
          </cell>
          <cell r="L135">
            <v>1</v>
          </cell>
          <cell r="N135">
            <v>28</v>
          </cell>
          <cell r="O135">
            <v>1</v>
          </cell>
          <cell r="Q135">
            <v>32</v>
          </cell>
          <cell r="R135">
            <v>0</v>
          </cell>
        </row>
        <row r="136">
          <cell r="J136">
            <v>38</v>
          </cell>
          <cell r="K136">
            <v>0</v>
          </cell>
          <cell r="L136">
            <v>0</v>
          </cell>
          <cell r="N136">
            <v>40</v>
          </cell>
          <cell r="O136">
            <v>0</v>
          </cell>
          <cell r="Q136">
            <v>42</v>
          </cell>
          <cell r="R136">
            <v>0</v>
          </cell>
        </row>
        <row r="137">
          <cell r="J137">
            <v>43</v>
          </cell>
          <cell r="K137">
            <v>0</v>
          </cell>
          <cell r="L137">
            <v>0</v>
          </cell>
          <cell r="N137">
            <v>42</v>
          </cell>
          <cell r="O137">
            <v>0</v>
          </cell>
          <cell r="Q137">
            <v>50</v>
          </cell>
          <cell r="R137">
            <v>0</v>
          </cell>
        </row>
        <row r="138">
          <cell r="J138">
            <v>24</v>
          </cell>
          <cell r="K138">
            <v>0</v>
          </cell>
          <cell r="L138">
            <v>0</v>
          </cell>
          <cell r="N138">
            <v>29</v>
          </cell>
          <cell r="O138">
            <v>0</v>
          </cell>
          <cell r="Q138">
            <v>25</v>
          </cell>
          <cell r="R138">
            <v>0</v>
          </cell>
        </row>
        <row r="139">
          <cell r="J139">
            <v>27</v>
          </cell>
          <cell r="K139">
            <v>0</v>
          </cell>
          <cell r="L139">
            <v>0</v>
          </cell>
          <cell r="N139">
            <v>32</v>
          </cell>
          <cell r="O139">
            <v>0</v>
          </cell>
          <cell r="Q139">
            <v>30</v>
          </cell>
          <cell r="R139">
            <v>0</v>
          </cell>
        </row>
        <row r="140">
          <cell r="J140">
            <v>37</v>
          </cell>
          <cell r="K140">
            <v>0</v>
          </cell>
          <cell r="L140">
            <v>0</v>
          </cell>
          <cell r="N140">
            <v>49</v>
          </cell>
          <cell r="O140">
            <v>0</v>
          </cell>
          <cell r="Q140">
            <v>47</v>
          </cell>
          <cell r="R140">
            <v>0</v>
          </cell>
        </row>
        <row r="141">
          <cell r="J141">
            <v>38</v>
          </cell>
          <cell r="K141">
            <v>0</v>
          </cell>
          <cell r="L141">
            <v>1</v>
          </cell>
          <cell r="N141">
            <v>46</v>
          </cell>
          <cell r="O141">
            <v>1</v>
          </cell>
          <cell r="Q141">
            <v>45</v>
          </cell>
          <cell r="R141">
            <v>0</v>
          </cell>
        </row>
        <row r="142">
          <cell r="J142">
            <v>49</v>
          </cell>
          <cell r="K142">
            <v>4</v>
          </cell>
          <cell r="L142">
            <v>1</v>
          </cell>
          <cell r="N142">
            <v>64</v>
          </cell>
          <cell r="O142">
            <v>1</v>
          </cell>
          <cell r="Q142">
            <v>59</v>
          </cell>
          <cell r="R142">
            <v>4</v>
          </cell>
        </row>
        <row r="143">
          <cell r="J143">
            <v>49</v>
          </cell>
          <cell r="K143">
            <v>0</v>
          </cell>
          <cell r="L143">
            <v>0</v>
          </cell>
          <cell r="N143">
            <v>52</v>
          </cell>
          <cell r="O143">
            <v>0</v>
          </cell>
          <cell r="Q143">
            <v>56</v>
          </cell>
          <cell r="R143">
            <v>0</v>
          </cell>
        </row>
        <row r="144">
          <cell r="J144">
            <v>54</v>
          </cell>
          <cell r="K144">
            <v>0</v>
          </cell>
          <cell r="L144">
            <v>0</v>
          </cell>
          <cell r="N144">
            <v>55</v>
          </cell>
          <cell r="O144">
            <v>0</v>
          </cell>
          <cell r="Q144">
            <v>61</v>
          </cell>
          <cell r="R144">
            <v>0</v>
          </cell>
        </row>
        <row r="145">
          <cell r="J145">
            <v>85</v>
          </cell>
          <cell r="K145">
            <v>1</v>
          </cell>
          <cell r="L145">
            <v>0</v>
          </cell>
          <cell r="N145">
            <v>94</v>
          </cell>
          <cell r="O145">
            <v>1</v>
          </cell>
          <cell r="Q145">
            <v>96</v>
          </cell>
          <cell r="R145">
            <v>1</v>
          </cell>
        </row>
        <row r="146">
          <cell r="J146">
            <v>125</v>
          </cell>
          <cell r="K146">
            <v>0</v>
          </cell>
          <cell r="L146">
            <v>0</v>
          </cell>
          <cell r="N146">
            <v>155</v>
          </cell>
          <cell r="O146">
            <v>0</v>
          </cell>
          <cell r="Q146">
            <v>165</v>
          </cell>
          <cell r="R146">
            <v>0</v>
          </cell>
        </row>
        <row r="147">
          <cell r="J147">
            <v>156</v>
          </cell>
          <cell r="K147">
            <v>0</v>
          </cell>
          <cell r="L147">
            <v>3</v>
          </cell>
          <cell r="N147">
            <v>204</v>
          </cell>
          <cell r="O147">
            <v>1</v>
          </cell>
          <cell r="Q147">
            <v>198</v>
          </cell>
          <cell r="R147">
            <v>3</v>
          </cell>
        </row>
        <row r="148">
          <cell r="J148">
            <v>35</v>
          </cell>
          <cell r="K148">
            <v>4</v>
          </cell>
          <cell r="L148">
            <v>0</v>
          </cell>
          <cell r="N148">
            <v>28</v>
          </cell>
          <cell r="O148">
            <v>2</v>
          </cell>
          <cell r="Q148">
            <v>33</v>
          </cell>
          <cell r="R148">
            <v>4</v>
          </cell>
        </row>
        <row r="149">
          <cell r="J149">
            <v>146</v>
          </cell>
          <cell r="K149">
            <v>1</v>
          </cell>
          <cell r="L149">
            <v>1</v>
          </cell>
          <cell r="N149">
            <v>187</v>
          </cell>
          <cell r="O149">
            <v>1</v>
          </cell>
          <cell r="Q149">
            <v>182</v>
          </cell>
          <cell r="R149">
            <v>1</v>
          </cell>
        </row>
        <row r="150">
          <cell r="J150">
            <v>155</v>
          </cell>
          <cell r="K150">
            <v>0</v>
          </cell>
          <cell r="L150">
            <v>1</v>
          </cell>
          <cell r="N150">
            <v>201</v>
          </cell>
          <cell r="O150">
            <v>0</v>
          </cell>
          <cell r="Q150">
            <v>211</v>
          </cell>
          <cell r="R150">
            <v>1</v>
          </cell>
        </row>
        <row r="151">
          <cell r="J151">
            <v>165</v>
          </cell>
          <cell r="K151">
            <v>0</v>
          </cell>
          <cell r="L151">
            <v>0</v>
          </cell>
          <cell r="N151">
            <v>209</v>
          </cell>
          <cell r="O151">
            <v>0</v>
          </cell>
          <cell r="Q151">
            <v>225</v>
          </cell>
          <cell r="R151">
            <v>0</v>
          </cell>
        </row>
        <row r="152">
          <cell r="J152">
            <v>128</v>
          </cell>
          <cell r="K152">
            <v>1</v>
          </cell>
          <cell r="L152">
            <v>1</v>
          </cell>
          <cell r="N152">
            <v>160</v>
          </cell>
          <cell r="O152">
            <v>2</v>
          </cell>
          <cell r="Q152">
            <v>148</v>
          </cell>
          <cell r="R152">
            <v>2</v>
          </cell>
        </row>
        <row r="153">
          <cell r="J153">
            <v>65</v>
          </cell>
          <cell r="K153">
            <v>0</v>
          </cell>
          <cell r="L153">
            <v>0</v>
          </cell>
          <cell r="N153">
            <v>84</v>
          </cell>
          <cell r="O153">
            <v>0</v>
          </cell>
          <cell r="Q153">
            <v>74</v>
          </cell>
          <cell r="R153">
            <v>0</v>
          </cell>
        </row>
        <row r="154">
          <cell r="J154">
            <v>158</v>
          </cell>
          <cell r="K154">
            <v>0</v>
          </cell>
          <cell r="L154">
            <v>2</v>
          </cell>
          <cell r="N154">
            <v>205</v>
          </cell>
          <cell r="O154">
            <v>1</v>
          </cell>
          <cell r="Q154">
            <v>199</v>
          </cell>
          <cell r="R154">
            <v>1</v>
          </cell>
        </row>
        <row r="155">
          <cell r="J155">
            <v>221</v>
          </cell>
          <cell r="K155">
            <v>2</v>
          </cell>
          <cell r="L155">
            <v>2</v>
          </cell>
          <cell r="N155">
            <v>283</v>
          </cell>
          <cell r="O155">
            <v>3</v>
          </cell>
          <cell r="Q155">
            <v>284</v>
          </cell>
          <cell r="R155">
            <v>1</v>
          </cell>
        </row>
        <row r="156">
          <cell r="J156">
            <v>91</v>
          </cell>
          <cell r="K156">
            <v>0</v>
          </cell>
          <cell r="L156">
            <v>1</v>
          </cell>
          <cell r="N156">
            <v>104</v>
          </cell>
          <cell r="O156">
            <v>1</v>
          </cell>
          <cell r="Q156">
            <v>108</v>
          </cell>
          <cell r="R156">
            <v>0</v>
          </cell>
        </row>
        <row r="157">
          <cell r="J157">
            <v>126</v>
          </cell>
          <cell r="K157">
            <v>1</v>
          </cell>
          <cell r="L157">
            <v>2</v>
          </cell>
          <cell r="N157">
            <v>131</v>
          </cell>
          <cell r="O157">
            <v>2</v>
          </cell>
          <cell r="Q157">
            <v>151</v>
          </cell>
          <cell r="R157">
            <v>3</v>
          </cell>
        </row>
        <row r="158">
          <cell r="J158">
            <v>117</v>
          </cell>
          <cell r="K158">
            <v>0</v>
          </cell>
          <cell r="L158">
            <v>0</v>
          </cell>
          <cell r="N158">
            <v>142</v>
          </cell>
          <cell r="O158">
            <v>0</v>
          </cell>
          <cell r="Q158">
            <v>160</v>
          </cell>
          <cell r="R158">
            <v>0</v>
          </cell>
        </row>
        <row r="159">
          <cell r="J159">
            <v>76</v>
          </cell>
          <cell r="K159">
            <v>2</v>
          </cell>
          <cell r="L159">
            <v>0</v>
          </cell>
          <cell r="N159">
            <v>92</v>
          </cell>
          <cell r="O159">
            <v>4</v>
          </cell>
          <cell r="Q159">
            <v>89</v>
          </cell>
          <cell r="R159">
            <v>1</v>
          </cell>
        </row>
        <row r="160"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</row>
        <row r="161"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</row>
        <row r="162"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</row>
        <row r="163"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Q163">
            <v>0</v>
          </cell>
          <cell r="R163">
            <v>0</v>
          </cell>
        </row>
        <row r="164">
          <cell r="J164">
            <v>377</v>
          </cell>
          <cell r="K164">
            <v>7</v>
          </cell>
          <cell r="L164">
            <v>4</v>
          </cell>
          <cell r="N164">
            <v>434</v>
          </cell>
          <cell r="O164">
            <v>8</v>
          </cell>
          <cell r="Q164">
            <v>416</v>
          </cell>
          <cell r="R164">
            <v>8</v>
          </cell>
        </row>
        <row r="165">
          <cell r="J165">
            <v>445</v>
          </cell>
          <cell r="K165">
            <v>5</v>
          </cell>
          <cell r="L165">
            <v>6</v>
          </cell>
          <cell r="N165">
            <v>533</v>
          </cell>
          <cell r="O165">
            <v>6</v>
          </cell>
          <cell r="Q165">
            <v>527</v>
          </cell>
          <cell r="R165">
            <v>11</v>
          </cell>
        </row>
        <row r="166">
          <cell r="J166">
            <v>321</v>
          </cell>
          <cell r="K166">
            <v>7</v>
          </cell>
          <cell r="L166">
            <v>4</v>
          </cell>
          <cell r="N166">
            <v>384</v>
          </cell>
          <cell r="O166">
            <v>9</v>
          </cell>
          <cell r="Q166">
            <v>377</v>
          </cell>
          <cell r="R166">
            <v>11</v>
          </cell>
        </row>
        <row r="167">
          <cell r="J167">
            <v>433</v>
          </cell>
          <cell r="K167">
            <v>6</v>
          </cell>
          <cell r="L167">
            <v>3</v>
          </cell>
          <cell r="N167">
            <v>517</v>
          </cell>
          <cell r="O167">
            <v>6</v>
          </cell>
          <cell r="Q167">
            <v>494</v>
          </cell>
          <cell r="R167">
            <v>7</v>
          </cell>
        </row>
        <row r="168"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</row>
        <row r="169">
          <cell r="J169">
            <v>110</v>
          </cell>
          <cell r="K169">
            <v>1</v>
          </cell>
          <cell r="L169">
            <v>1</v>
          </cell>
          <cell r="N169">
            <v>124</v>
          </cell>
          <cell r="O169">
            <v>0</v>
          </cell>
          <cell r="Q169">
            <v>104</v>
          </cell>
          <cell r="R169">
            <v>2</v>
          </cell>
        </row>
        <row r="170">
          <cell r="J170">
            <v>274</v>
          </cell>
          <cell r="K170">
            <v>13</v>
          </cell>
          <cell r="L170">
            <v>2</v>
          </cell>
          <cell r="N170">
            <v>336</v>
          </cell>
          <cell r="O170">
            <v>18</v>
          </cell>
          <cell r="Q170">
            <v>334</v>
          </cell>
          <cell r="R170">
            <v>11</v>
          </cell>
        </row>
        <row r="171">
          <cell r="J171">
            <v>140</v>
          </cell>
          <cell r="K171">
            <v>0</v>
          </cell>
          <cell r="L171">
            <v>0</v>
          </cell>
          <cell r="N171">
            <v>174</v>
          </cell>
          <cell r="O171">
            <v>0</v>
          </cell>
          <cell r="Q171">
            <v>173</v>
          </cell>
          <cell r="R171">
            <v>0</v>
          </cell>
        </row>
        <row r="172">
          <cell r="J172">
            <v>70</v>
          </cell>
          <cell r="K172">
            <v>0</v>
          </cell>
          <cell r="L172">
            <v>0</v>
          </cell>
          <cell r="N172">
            <v>76</v>
          </cell>
          <cell r="O172">
            <v>0</v>
          </cell>
          <cell r="Q172">
            <v>81</v>
          </cell>
          <cell r="R172">
            <v>0</v>
          </cell>
        </row>
        <row r="173">
          <cell r="J173">
            <v>121</v>
          </cell>
          <cell r="K173">
            <v>1</v>
          </cell>
          <cell r="L173">
            <v>1</v>
          </cell>
          <cell r="N173">
            <v>154</v>
          </cell>
          <cell r="O173">
            <v>0</v>
          </cell>
          <cell r="Q173">
            <v>151</v>
          </cell>
          <cell r="R173">
            <v>2</v>
          </cell>
        </row>
        <row r="174">
          <cell r="J174">
            <v>96</v>
          </cell>
          <cell r="K174">
            <v>1</v>
          </cell>
          <cell r="L174">
            <v>1</v>
          </cell>
          <cell r="N174">
            <v>121</v>
          </cell>
          <cell r="O174">
            <v>3</v>
          </cell>
          <cell r="Q174">
            <v>132</v>
          </cell>
          <cell r="R174">
            <v>2</v>
          </cell>
        </row>
        <row r="175">
          <cell r="J175">
            <v>102</v>
          </cell>
          <cell r="K175">
            <v>1</v>
          </cell>
          <cell r="L175">
            <v>0</v>
          </cell>
          <cell r="N175">
            <v>124</v>
          </cell>
          <cell r="O175">
            <v>1</v>
          </cell>
          <cell r="Q175">
            <v>118</v>
          </cell>
          <cell r="R175">
            <v>1</v>
          </cell>
        </row>
        <row r="176">
          <cell r="J176">
            <v>45</v>
          </cell>
          <cell r="K176">
            <v>6</v>
          </cell>
          <cell r="L176">
            <v>0</v>
          </cell>
          <cell r="N176">
            <v>27</v>
          </cell>
          <cell r="O176">
            <v>4</v>
          </cell>
          <cell r="Q176">
            <v>49</v>
          </cell>
          <cell r="R176">
            <v>13</v>
          </cell>
        </row>
        <row r="177">
          <cell r="J177">
            <v>115</v>
          </cell>
          <cell r="K177">
            <v>0</v>
          </cell>
          <cell r="L177">
            <v>2</v>
          </cell>
          <cell r="N177">
            <v>144</v>
          </cell>
          <cell r="O177">
            <v>0</v>
          </cell>
          <cell r="Q177">
            <v>151</v>
          </cell>
          <cell r="R177">
            <v>2</v>
          </cell>
        </row>
        <row r="178">
          <cell r="J178">
            <v>425</v>
          </cell>
          <cell r="K178">
            <v>28</v>
          </cell>
          <cell r="L178">
            <v>3</v>
          </cell>
          <cell r="N178">
            <v>449</v>
          </cell>
          <cell r="O178">
            <v>26</v>
          </cell>
          <cell r="Q178">
            <v>458</v>
          </cell>
          <cell r="R178">
            <v>16</v>
          </cell>
        </row>
        <row r="179">
          <cell r="J179">
            <v>212</v>
          </cell>
          <cell r="K179">
            <v>2</v>
          </cell>
          <cell r="L179">
            <v>2</v>
          </cell>
          <cell r="N179">
            <v>254</v>
          </cell>
          <cell r="O179">
            <v>1</v>
          </cell>
          <cell r="Q179">
            <v>259</v>
          </cell>
          <cell r="R179">
            <v>3</v>
          </cell>
        </row>
        <row r="180">
          <cell r="J180">
            <v>62</v>
          </cell>
          <cell r="K180">
            <v>10</v>
          </cell>
          <cell r="L180">
            <v>1</v>
          </cell>
          <cell r="N180">
            <v>83</v>
          </cell>
          <cell r="O180">
            <v>11</v>
          </cell>
          <cell r="Q180">
            <v>75</v>
          </cell>
          <cell r="R180">
            <v>2</v>
          </cell>
        </row>
        <row r="181">
          <cell r="J181">
            <v>129</v>
          </cell>
          <cell r="K181">
            <v>1</v>
          </cell>
          <cell r="L181">
            <v>2</v>
          </cell>
          <cell r="N181">
            <v>167</v>
          </cell>
          <cell r="O181">
            <v>2</v>
          </cell>
          <cell r="Q181">
            <v>165</v>
          </cell>
          <cell r="R181">
            <v>4</v>
          </cell>
        </row>
        <row r="182">
          <cell r="J182">
            <v>182</v>
          </cell>
          <cell r="K182">
            <v>2</v>
          </cell>
          <cell r="L182">
            <v>1</v>
          </cell>
          <cell r="N182">
            <v>250</v>
          </cell>
          <cell r="O182">
            <v>2</v>
          </cell>
          <cell r="Q182">
            <v>231</v>
          </cell>
          <cell r="R182">
            <v>1</v>
          </cell>
        </row>
        <row r="183">
          <cell r="J183">
            <v>312</v>
          </cell>
          <cell r="K183">
            <v>3</v>
          </cell>
          <cell r="L183">
            <v>3</v>
          </cell>
          <cell r="N183">
            <v>352</v>
          </cell>
          <cell r="O183">
            <v>5</v>
          </cell>
          <cell r="Q183">
            <v>386</v>
          </cell>
          <cell r="R183">
            <v>7</v>
          </cell>
        </row>
        <row r="184">
          <cell r="J184">
            <v>337</v>
          </cell>
          <cell r="K184">
            <v>3</v>
          </cell>
          <cell r="L184">
            <v>3</v>
          </cell>
          <cell r="N184">
            <v>423</v>
          </cell>
          <cell r="O184">
            <v>5</v>
          </cell>
          <cell r="Q184">
            <v>438</v>
          </cell>
          <cell r="R184">
            <v>4</v>
          </cell>
        </row>
        <row r="185">
          <cell r="J185">
            <v>95</v>
          </cell>
          <cell r="K185">
            <v>2</v>
          </cell>
          <cell r="L185">
            <v>0</v>
          </cell>
          <cell r="N185">
            <v>125</v>
          </cell>
          <cell r="O185">
            <v>3</v>
          </cell>
          <cell r="Q185">
            <v>120</v>
          </cell>
          <cell r="R185">
            <v>4</v>
          </cell>
        </row>
        <row r="186">
          <cell r="J186">
            <v>634</v>
          </cell>
          <cell r="K186">
            <v>38</v>
          </cell>
          <cell r="L186">
            <v>6</v>
          </cell>
          <cell r="N186">
            <v>740</v>
          </cell>
          <cell r="O186">
            <v>25</v>
          </cell>
          <cell r="Q186">
            <v>715</v>
          </cell>
          <cell r="R186">
            <v>37</v>
          </cell>
        </row>
        <row r="187">
          <cell r="J187">
            <v>74</v>
          </cell>
          <cell r="K187">
            <v>6</v>
          </cell>
          <cell r="L187">
            <v>0</v>
          </cell>
          <cell r="N187">
            <v>67</v>
          </cell>
          <cell r="O187">
            <v>7</v>
          </cell>
          <cell r="Q187">
            <v>106</v>
          </cell>
          <cell r="R187">
            <v>4</v>
          </cell>
        </row>
        <row r="188"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F426-C140-4107-B8E5-194135C49FFB}">
  <sheetPr>
    <pageSetUpPr fitToPage="1"/>
  </sheetPr>
  <dimension ref="A1:R14"/>
  <sheetViews>
    <sheetView tabSelected="1" view="pageBreakPreview" topLeftCell="L1" zoomScale="85" zoomScaleNormal="100" zoomScaleSheetLayoutView="85" workbookViewId="0">
      <pane ySplit="5" topLeftCell="A8" activePane="bottomLeft" state="frozen"/>
      <selection pane="bottomLeft" activeCell="L21" sqref="L21"/>
    </sheetView>
  </sheetViews>
  <sheetFormatPr defaultRowHeight="13.2"/>
  <cols>
    <col min="1" max="1" width="8.88671875" style="1"/>
    <col min="2" max="13" width="10.21875" customWidth="1"/>
    <col min="17" max="17" width="3.33203125" customWidth="1"/>
  </cols>
  <sheetData>
    <row r="1" spans="1:18" ht="54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8" ht="23.25" customHeight="1">
      <c r="O2" s="2"/>
    </row>
    <row r="3" spans="1:18" ht="25.5" customHeight="1">
      <c r="K3" s="3"/>
      <c r="L3" s="4" t="s">
        <v>1</v>
      </c>
    </row>
    <row r="4" spans="1:18" ht="25.5" customHeight="1">
      <c r="A4" s="26" t="s">
        <v>2</v>
      </c>
      <c r="B4" s="28" t="s">
        <v>3</v>
      </c>
      <c r="C4" s="29"/>
      <c r="D4" s="29"/>
      <c r="E4" s="29"/>
      <c r="F4" s="29" t="s">
        <v>4</v>
      </c>
      <c r="G4" s="29"/>
      <c r="H4" s="29"/>
      <c r="I4" s="29"/>
      <c r="J4" s="29" t="s">
        <v>5</v>
      </c>
      <c r="K4" s="29"/>
      <c r="L4" s="29"/>
      <c r="M4" s="29"/>
    </row>
    <row r="5" spans="1:18" ht="25.5" customHeight="1">
      <c r="A5" s="27"/>
      <c r="B5" s="5" t="s">
        <v>6</v>
      </c>
      <c r="C5" s="6" t="s">
        <v>7</v>
      </c>
      <c r="D5" s="6" t="s">
        <v>8</v>
      </c>
      <c r="E5" s="7" t="s">
        <v>9</v>
      </c>
      <c r="F5" s="8" t="s">
        <v>6</v>
      </c>
      <c r="G5" s="6" t="s">
        <v>7</v>
      </c>
      <c r="H5" s="6" t="s">
        <v>8</v>
      </c>
      <c r="I5" s="7" t="s">
        <v>9</v>
      </c>
      <c r="J5" s="8" t="s">
        <v>6</v>
      </c>
      <c r="K5" s="6" t="s">
        <v>7</v>
      </c>
      <c r="L5" s="6" t="s">
        <v>8</v>
      </c>
      <c r="M5" s="7" t="s">
        <v>9</v>
      </c>
      <c r="P5" s="9"/>
    </row>
    <row r="6" spans="1:18" ht="48" customHeight="1">
      <c r="A6" s="10" t="s">
        <v>10</v>
      </c>
      <c r="B6" s="11">
        <f>SUM('[1]5-1人口世帯集計表（行政区）'!$N$2:$N$7)</f>
        <v>3337</v>
      </c>
      <c r="C6" s="12">
        <f>SUM('[1]5-1人口世帯集計表（行政区）'!$Q$2:$Q$7)</f>
        <v>3462</v>
      </c>
      <c r="D6" s="12">
        <f>SUM(B6:C6)</f>
        <v>6799</v>
      </c>
      <c r="E6" s="13">
        <f>SUM('[1]5-1人口世帯集計表（行政区）'!$J$2:$J$7,'[1]5-1人口世帯集計表（行政区）'!$L$2:$L$7)</f>
        <v>2976</v>
      </c>
      <c r="F6" s="11">
        <f>SUM('[1]5-1人口世帯集計表（行政区）'!$O$2:$O$7)</f>
        <v>111</v>
      </c>
      <c r="G6" s="12">
        <f>SUM('[1]5-1人口世帯集計表（行政区）'!$R$2:$R$7)</f>
        <v>85</v>
      </c>
      <c r="H6" s="12">
        <f t="shared" ref="H6:H11" si="0">SUM(F6:G6)</f>
        <v>196</v>
      </c>
      <c r="I6" s="13">
        <f>SUM('[1]5-1人口世帯集計表（行政区）'!$K$2:$K$7)</f>
        <v>116</v>
      </c>
      <c r="J6" s="11">
        <f>SUM(B6,F6)</f>
        <v>3448</v>
      </c>
      <c r="K6" s="12">
        <f>SUM(C6,G6)</f>
        <v>3547</v>
      </c>
      <c r="L6" s="12">
        <f t="shared" ref="L6:L11" si="1">SUM(J6:K6)</f>
        <v>6995</v>
      </c>
      <c r="M6" s="13">
        <f>SUM(E6,I6)</f>
        <v>3092</v>
      </c>
      <c r="O6" s="14"/>
      <c r="R6" s="15"/>
    </row>
    <row r="7" spans="1:18" ht="48" customHeight="1">
      <c r="A7" s="10" t="s">
        <v>11</v>
      </c>
      <c r="B7" s="11">
        <f>SUM('[1]5-1人口世帯集計表（行政区）'!$N$8:$N$65)</f>
        <v>9425</v>
      </c>
      <c r="C7" s="12">
        <f>SUM('[1]5-1人口世帯集計表（行政区）'!$Q$8:$Q$65)</f>
        <v>9380</v>
      </c>
      <c r="D7" s="12">
        <f t="shared" ref="D7:D11" si="2">SUM(B7:C7)</f>
        <v>18805</v>
      </c>
      <c r="E7" s="13">
        <f>SUM('[1]5-1人口世帯集計表（行政区）'!$J$8:$J$65,'[1]5-1人口世帯集計表（行政区）'!$L$8:$L$65)</f>
        <v>8012</v>
      </c>
      <c r="F7" s="11">
        <f>SUM('[1]5-1人口世帯集計表（行政区）'!$O$8:$O$65)</f>
        <v>238</v>
      </c>
      <c r="G7" s="12">
        <f>SUM('[1]5-1人口世帯集計表（行政区）'!$R$8:$R$65)</f>
        <v>189</v>
      </c>
      <c r="H7" s="12">
        <f t="shared" si="0"/>
        <v>427</v>
      </c>
      <c r="I7" s="13">
        <f>SUM('[1]5-1人口世帯集計表（行政区）'!$K$8:$K$65)</f>
        <v>221</v>
      </c>
      <c r="J7" s="11">
        <f t="shared" ref="J7:K11" si="3">SUM(B7,F7)</f>
        <v>9663</v>
      </c>
      <c r="K7" s="12">
        <f t="shared" si="3"/>
        <v>9569</v>
      </c>
      <c r="L7" s="12">
        <f t="shared" si="1"/>
        <v>19232</v>
      </c>
      <c r="M7" s="13">
        <f t="shared" ref="M7:M11" si="4">SUM(E7,I7)</f>
        <v>8233</v>
      </c>
      <c r="O7" s="16"/>
      <c r="R7" s="15"/>
    </row>
    <row r="8" spans="1:18" ht="48" customHeight="1">
      <c r="A8" s="10" t="s">
        <v>12</v>
      </c>
      <c r="B8" s="11">
        <f>SUM('[1]5-1人口世帯集計表（行政区）'!$N$66:$N$74)</f>
        <v>104</v>
      </c>
      <c r="C8" s="12">
        <f>SUM('[1]5-1人口世帯集計表（行政区）'!$Q$66:$Q$74)</f>
        <v>117</v>
      </c>
      <c r="D8" s="12">
        <f t="shared" si="2"/>
        <v>221</v>
      </c>
      <c r="E8" s="13">
        <f>SUM('[1]5-1人口世帯集計表（行政区）'!$J$66:$J$74,'[1]5-1人口世帯集計表（行政区）'!$L$66:$L$74)</f>
        <v>113</v>
      </c>
      <c r="F8" s="11">
        <f>SUM('[1]5-1人口世帯集計表（行政区）'!$O$66:$O$74)</f>
        <v>0</v>
      </c>
      <c r="G8" s="12">
        <f>SUM('[1]5-1人口世帯集計表（行政区）'!$U$66:$U$74)</f>
        <v>0</v>
      </c>
      <c r="H8" s="12">
        <f t="shared" si="0"/>
        <v>0</v>
      </c>
      <c r="I8" s="13">
        <f>SUM('[1]5-1人口世帯集計表（行政区）'!$K$66:$K$74)</f>
        <v>0</v>
      </c>
      <c r="J8" s="11">
        <f t="shared" si="3"/>
        <v>104</v>
      </c>
      <c r="K8" s="12">
        <f t="shared" si="3"/>
        <v>117</v>
      </c>
      <c r="L8" s="12">
        <f t="shared" si="1"/>
        <v>221</v>
      </c>
      <c r="M8" s="13">
        <f t="shared" si="4"/>
        <v>113</v>
      </c>
      <c r="O8" s="16"/>
      <c r="R8" s="15"/>
    </row>
    <row r="9" spans="1:18" ht="48" customHeight="1">
      <c r="A9" s="10" t="s">
        <v>13</v>
      </c>
      <c r="B9" s="11">
        <f>SUM('[1]5-1人口世帯集計表（行政区）'!$N$75:$N$84)</f>
        <v>6755</v>
      </c>
      <c r="C9" s="12">
        <f>SUM('[1]5-1人口世帯集計表（行政区）'!$Q$75:$Q$84)</f>
        <v>6961</v>
      </c>
      <c r="D9" s="12">
        <f t="shared" si="2"/>
        <v>13716</v>
      </c>
      <c r="E9" s="13">
        <f>SUM('[1]5-1人口世帯集計表（行政区）'!$J$75:$J$84,'[1]5-1人口世帯集計表（行政区）'!$L$75:$L$84)</f>
        <v>5450</v>
      </c>
      <c r="F9" s="11">
        <f>SUM('[1]5-1人口世帯集計表（行政区）'!$O$75:$O$84)</f>
        <v>107</v>
      </c>
      <c r="G9" s="12">
        <f>SUM('[1]5-1人口世帯集計表（行政区）'!$R$75:$R$84)</f>
        <v>124</v>
      </c>
      <c r="H9" s="12">
        <f t="shared" si="0"/>
        <v>231</v>
      </c>
      <c r="I9" s="13">
        <f>SUM('[1]5-1人口世帯集計表（行政区）'!$K$75:$K$84)</f>
        <v>96</v>
      </c>
      <c r="J9" s="11">
        <f t="shared" si="3"/>
        <v>6862</v>
      </c>
      <c r="K9" s="12">
        <f t="shared" si="3"/>
        <v>7085</v>
      </c>
      <c r="L9" s="12">
        <f t="shared" si="1"/>
        <v>13947</v>
      </c>
      <c r="M9" s="13">
        <f t="shared" si="4"/>
        <v>5546</v>
      </c>
      <c r="O9" s="16"/>
      <c r="R9" s="15"/>
    </row>
    <row r="10" spans="1:18" ht="48" customHeight="1">
      <c r="A10" s="10" t="s">
        <v>14</v>
      </c>
      <c r="B10" s="11">
        <f>SUM('[1]5-1人口世帯集計表（行政区）'!$N$85:$N$163)</f>
        <v>9131</v>
      </c>
      <c r="C10" s="12">
        <f>SUM('[1]5-1人口世帯集計表（行政区）'!$Q$85:$Q$163)</f>
        <v>9405</v>
      </c>
      <c r="D10" s="12">
        <f t="shared" si="2"/>
        <v>18536</v>
      </c>
      <c r="E10" s="13">
        <f>SUM('[1]5-1人口世帯集計表（行政区）'!$J$85:$J$163,'[1]5-1人口世帯集計表（行政区）'!$L$85:$L$163)</f>
        <v>7744</v>
      </c>
      <c r="F10" s="11">
        <f>SUM('[1]5-1人口世帯集計表（行政区）'!$O$85:$O$163)</f>
        <v>131</v>
      </c>
      <c r="G10" s="12">
        <f>SUM('[1]5-1人口世帯集計表（行政区）'!$R$85:$R$163)</f>
        <v>183</v>
      </c>
      <c r="H10" s="12">
        <f t="shared" si="0"/>
        <v>314</v>
      </c>
      <c r="I10" s="13">
        <f>SUM('[1]5-1人口世帯集計表（行政区）'!$K$85:$K$163)</f>
        <v>124</v>
      </c>
      <c r="J10" s="11">
        <f t="shared" si="3"/>
        <v>9262</v>
      </c>
      <c r="K10" s="12">
        <f t="shared" si="3"/>
        <v>9588</v>
      </c>
      <c r="L10" s="12">
        <f t="shared" si="1"/>
        <v>18850</v>
      </c>
      <c r="M10" s="13">
        <f t="shared" si="4"/>
        <v>7868</v>
      </c>
      <c r="O10" s="16"/>
      <c r="R10" s="15"/>
    </row>
    <row r="11" spans="1:18" ht="48" customHeight="1">
      <c r="A11" s="10" t="s">
        <v>15</v>
      </c>
      <c r="B11" s="11">
        <f>SUM('[1]5-1人口世帯集計表（行政区）'!$N$164:$N$188)</f>
        <v>6058</v>
      </c>
      <c r="C11" s="12">
        <f>SUM('[1]5-1人口世帯集計表（行政区）'!$Q$164:$Q$188)</f>
        <v>6060</v>
      </c>
      <c r="D11" s="12">
        <f t="shared" si="2"/>
        <v>12118</v>
      </c>
      <c r="E11" s="13">
        <f>SUM('[1]5-1人口世帯集計表（行政区）'!$J$164:$J$188,'[1]5-1人口世帯集計表（行政区）'!$L$164:$L$188)</f>
        <v>5156</v>
      </c>
      <c r="F11" s="11">
        <f>SUM('[1]5-1人口世帯集計表（行政区）'!$O$164:$O$188)</f>
        <v>142</v>
      </c>
      <c r="G11" s="12">
        <f>SUM('[1]5-1人口世帯集計表（行政区）'!$R$164:$R$188)</f>
        <v>152</v>
      </c>
      <c r="H11" s="12">
        <f t="shared" si="0"/>
        <v>294</v>
      </c>
      <c r="I11" s="13">
        <f>SUM('[1]5-1人口世帯集計表（行政区）'!$K$164:$K$188)</f>
        <v>143</v>
      </c>
      <c r="J11" s="11">
        <f t="shared" si="3"/>
        <v>6200</v>
      </c>
      <c r="K11" s="12">
        <f t="shared" si="3"/>
        <v>6212</v>
      </c>
      <c r="L11" s="12">
        <f t="shared" si="1"/>
        <v>12412</v>
      </c>
      <c r="M11" s="13">
        <f t="shared" si="4"/>
        <v>5299</v>
      </c>
      <c r="O11" s="17"/>
      <c r="R11" s="15"/>
    </row>
    <row r="12" spans="1:18" ht="48" customHeight="1">
      <c r="A12" s="18" t="s">
        <v>16</v>
      </c>
      <c r="B12" s="19">
        <f>SUM(B6:B11)</f>
        <v>34810</v>
      </c>
      <c r="C12" s="20">
        <f>SUM(C6:C11)</f>
        <v>35385</v>
      </c>
      <c r="D12" s="20">
        <f t="shared" ref="D12:M12" si="5">SUM(D6:D11)</f>
        <v>70195</v>
      </c>
      <c r="E12" s="21">
        <f>SUM(E6:E11)</f>
        <v>29451</v>
      </c>
      <c r="F12" s="19">
        <f t="shared" si="5"/>
        <v>729</v>
      </c>
      <c r="G12" s="20">
        <f t="shared" si="5"/>
        <v>733</v>
      </c>
      <c r="H12" s="20">
        <f t="shared" si="5"/>
        <v>1462</v>
      </c>
      <c r="I12" s="21">
        <f t="shared" si="5"/>
        <v>700</v>
      </c>
      <c r="J12" s="19">
        <f t="shared" si="5"/>
        <v>35539</v>
      </c>
      <c r="K12" s="20">
        <f t="shared" si="5"/>
        <v>36118</v>
      </c>
      <c r="L12" s="20">
        <f t="shared" si="5"/>
        <v>71657</v>
      </c>
      <c r="M12" s="22">
        <f t="shared" si="5"/>
        <v>30151</v>
      </c>
    </row>
    <row r="13" spans="1:18" ht="16.2">
      <c r="E13" t="s">
        <v>17</v>
      </c>
      <c r="O13" s="23"/>
    </row>
    <row r="14" spans="1:18" ht="16.2">
      <c r="O14" s="24"/>
    </row>
  </sheetData>
  <mergeCells count="5">
    <mergeCell ref="A1:M1"/>
    <mergeCell ref="A4:A5"/>
    <mergeCell ref="B4:E4"/>
    <mergeCell ref="F4:I4"/>
    <mergeCell ref="J4:M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R6.8.1</vt:lpstr>
      <vt:lpstr>R6.8.1!Print_Area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聡美</dc:creator>
  <cp:lastModifiedBy>山口 聡美</cp:lastModifiedBy>
  <dcterms:created xsi:type="dcterms:W3CDTF">2024-08-02T06:23:36Z</dcterms:created>
  <dcterms:modified xsi:type="dcterms:W3CDTF">2024-08-02T06:46:24Z</dcterms:modified>
</cp:coreProperties>
</file>